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71 PN 19 - przebudowa zakładu Patomorfologii\dokumentacja przetargowa\"/>
    </mc:Choice>
  </mc:AlternateContent>
  <xr:revisionPtr revIDLastSave="0" documentId="13_ncr:1_{64D24952-D63D-4497-B739-2D849632DAC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Przebudowa Zakładu Patomorfolo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" i="1" l="1"/>
  <c r="L5" i="1"/>
  <c r="O5" i="1" s="1"/>
  <c r="M4" i="1"/>
  <c r="M6" i="1" s="1"/>
  <c r="L4" i="1"/>
  <c r="O4" i="1" s="1"/>
  <c r="O6" i="1" s="1"/>
</calcChain>
</file>

<file path=xl/sharedStrings.xml><?xml version="1.0" encoding="utf-8"?>
<sst xmlns="http://schemas.openxmlformats.org/spreadsheetml/2006/main" count="32" uniqueCount="29">
  <si>
    <t>Przebudowa Zakładu Patomorfologii</t>
  </si>
  <si>
    <t>LP.</t>
  </si>
  <si>
    <t>Indeks produktu</t>
  </si>
  <si>
    <t>Nazwa producenta</t>
  </si>
  <si>
    <t>Wielkość opakowania</t>
  </si>
  <si>
    <t>Ilość zamawiana</t>
  </si>
  <si>
    <t>VAT %</t>
  </si>
  <si>
    <t>402-04-05-04</t>
  </si>
  <si>
    <t>Roboty budowlane oraz  wyposażenie pomieszczeń  Zakładu Patomorfologii</t>
  </si>
  <si>
    <t>szt.</t>
  </si>
  <si>
    <t>Zakup wyposażenia medycznego poz. nr 7 w załączniku nr 2a do siwz</t>
  </si>
  <si>
    <t>Razem</t>
  </si>
  <si>
    <t>Kryteria oceny dla postępowania</t>
  </si>
  <si>
    <t>Nazwa kryterium</t>
  </si>
  <si>
    <t>Wartość kryterium</t>
  </si>
  <si>
    <t>PPAFPPCRITERION-5d14802e68ddd167344319</t>
  </si>
  <si>
    <t>PPAPPFORPUBLICPROCUREMENT_0001-5d14745fa7bbc741045181</t>
  </si>
  <si>
    <t>cena</t>
  </si>
  <si>
    <t>PPAFPPCRITERION-5d14802e69065278002391</t>
  </si>
  <si>
    <t>termin realizacji</t>
  </si>
  <si>
    <t>Nazwa wykonawcy</t>
  </si>
  <si>
    <t>Przedmiot zamówienia</t>
  </si>
  <si>
    <t>Indeks urządzenia u dostawcy</t>
  </si>
  <si>
    <t xml:space="preserve">Nazwa urządzenia u dostawcy - pełna nazwa handlowa 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</si>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</sst>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5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b/>
      <sz val="11"/>
      <color theme="3"/>
      <name val="Calibri"/>
      <family val="2"/>
      <charset val="238"/>
    </font>
    <font>
      <sz val="11"/>
      <color theme="3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0" borderId="0" xfId="0" applyFont="1"/>
    <xf numFmtId="0" fontId="3" fillId="2" borderId="1" xfId="0" applyFont="1" applyFill="1" applyBorder="1" applyAlignment="1">
      <alignment horizontal="centerContinuous" wrapText="1"/>
    </xf>
    <xf numFmtId="0" fontId="4" fillId="0" borderId="0" xfId="0" applyFont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"/>
  <sheetViews>
    <sheetView tabSelected="1" workbookViewId="0">
      <selection activeCell="D21" sqref="D21"/>
    </sheetView>
  </sheetViews>
  <sheetFormatPr defaultRowHeight="14.4" x14ac:dyDescent="0.3"/>
  <cols>
    <col min="1" max="1" width="4.5546875" bestFit="1" customWidth="1"/>
    <col min="2" max="2" width="20.6640625" customWidth="1"/>
    <col min="3" max="3" width="11.77734375" customWidth="1"/>
    <col min="4" max="4" width="43.6640625" customWidth="1"/>
    <col min="5" max="5" width="17.77734375" customWidth="1"/>
    <col min="6" max="6" width="27.88671875" customWidth="1"/>
    <col min="7" max="7" width="20" bestFit="1" customWidth="1"/>
    <col min="8" max="8" width="13.33203125" customWidth="1"/>
    <col min="9" max="9" width="11.109375" customWidth="1"/>
    <col min="10" max="10" width="9.44140625" customWidth="1"/>
    <col min="11" max="11" width="13.6640625" customWidth="1"/>
    <col min="12" max="12" width="11.5546875" customWidth="1"/>
    <col min="13" max="13" width="13.88671875" customWidth="1"/>
    <col min="14" max="14" width="7" bestFit="1" customWidth="1"/>
    <col min="15" max="15" width="19.6640625" customWidth="1"/>
  </cols>
  <sheetData>
    <row r="1" spans="1:15" ht="18" x14ac:dyDescent="0.35">
      <c r="F1" s="1" t="s">
        <v>0</v>
      </c>
    </row>
    <row r="2" spans="1:15" s="8" customFormat="1" ht="40.200000000000003" customHeight="1" x14ac:dyDescent="0.3">
      <c r="A2" s="7" t="s">
        <v>1</v>
      </c>
      <c r="B2" s="7" t="s">
        <v>20</v>
      </c>
      <c r="C2" s="7" t="s">
        <v>2</v>
      </c>
      <c r="D2" s="7" t="s">
        <v>21</v>
      </c>
      <c r="E2" s="7" t="s">
        <v>22</v>
      </c>
      <c r="F2" s="7" t="s">
        <v>23</v>
      </c>
      <c r="G2" s="7" t="s">
        <v>3</v>
      </c>
      <c r="H2" s="7" t="s">
        <v>24</v>
      </c>
      <c r="I2" s="7" t="s">
        <v>4</v>
      </c>
      <c r="J2" s="7" t="s">
        <v>5</v>
      </c>
      <c r="K2" s="7" t="s">
        <v>25</v>
      </c>
      <c r="L2" s="7" t="s">
        <v>26</v>
      </c>
      <c r="M2" s="7" t="s">
        <v>27</v>
      </c>
      <c r="N2" s="7" t="s">
        <v>6</v>
      </c>
      <c r="O2" s="7" t="s">
        <v>28</v>
      </c>
    </row>
    <row r="3" spans="1:15" x14ac:dyDescent="0.3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s="10" customFormat="1" ht="28.8" x14ac:dyDescent="0.3">
      <c r="A4" s="4">
        <v>1</v>
      </c>
      <c r="B4" s="4"/>
      <c r="C4" s="4" t="s">
        <v>7</v>
      </c>
      <c r="D4" s="4" t="s">
        <v>8</v>
      </c>
      <c r="E4" s="4"/>
      <c r="F4" s="4"/>
      <c r="G4" s="4"/>
      <c r="H4" s="4" t="s">
        <v>9</v>
      </c>
      <c r="I4" s="4"/>
      <c r="J4" s="9">
        <v>1</v>
      </c>
      <c r="K4" s="9"/>
      <c r="L4" s="9">
        <f>K4*((100+N4)/100)</f>
        <v>0</v>
      </c>
      <c r="M4" s="9">
        <f>J4*K4</f>
        <v>0</v>
      </c>
      <c r="N4" s="9"/>
      <c r="O4" s="9">
        <f>J4*L4</f>
        <v>0</v>
      </c>
    </row>
    <row r="5" spans="1:15" s="10" customFormat="1" ht="28.8" x14ac:dyDescent="0.3">
      <c r="A5" s="4">
        <v>2</v>
      </c>
      <c r="B5" s="4"/>
      <c r="C5" s="4" t="s">
        <v>7</v>
      </c>
      <c r="D5" s="4" t="s">
        <v>10</v>
      </c>
      <c r="E5" s="4"/>
      <c r="F5" s="4"/>
      <c r="G5" s="4"/>
      <c r="H5" s="4" t="s">
        <v>9</v>
      </c>
      <c r="I5" s="4"/>
      <c r="J5" s="9">
        <v>1</v>
      </c>
      <c r="K5" s="9"/>
      <c r="L5" s="9">
        <f>K5*((100+N5)/100)</f>
        <v>0</v>
      </c>
      <c r="M5" s="9">
        <f>J5*K5</f>
        <v>0</v>
      </c>
      <c r="N5" s="9"/>
      <c r="O5" s="9">
        <f>J5*L5</f>
        <v>0</v>
      </c>
    </row>
    <row r="6" spans="1:15" x14ac:dyDescent="0.3">
      <c r="E6" s="5"/>
      <c r="I6" t="s">
        <v>11</v>
      </c>
      <c r="J6" s="3"/>
      <c r="K6" s="3"/>
      <c r="L6" s="3"/>
      <c r="M6" s="3">
        <f>SUM(M4:M5)</f>
        <v>0</v>
      </c>
      <c r="N6" s="3"/>
      <c r="O6" s="3">
        <f>SUM(O4:O5)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11" t="s">
        <v>12</v>
      </c>
      <c r="D1" s="12"/>
    </row>
    <row r="2" spans="1:4" x14ac:dyDescent="0.3">
      <c r="C2" s="6" t="s">
        <v>13</v>
      </c>
      <c r="D2" s="6" t="s">
        <v>14</v>
      </c>
    </row>
    <row r="3" spans="1:4" x14ac:dyDescent="0.3">
      <c r="A3" t="s">
        <v>15</v>
      </c>
      <c r="B3" t="s">
        <v>16</v>
      </c>
      <c r="C3" t="s">
        <v>17</v>
      </c>
    </row>
    <row r="4" spans="1:4" x14ac:dyDescent="0.3">
      <c r="A4" t="s">
        <v>18</v>
      </c>
      <c r="B4" t="s">
        <v>16</v>
      </c>
      <c r="C4" t="s">
        <v>19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Przebudowa Zakładu Patomorfolo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cp:lastPrinted>2019-06-27T09:26:47Z</cp:lastPrinted>
  <dcterms:created xsi:type="dcterms:W3CDTF">2019-06-27T09:21:27Z</dcterms:created>
  <dcterms:modified xsi:type="dcterms:W3CDTF">2019-06-27T12:46:28Z</dcterms:modified>
  <cp:category/>
</cp:coreProperties>
</file>