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80 PN 19 - ambulans\dokumentacja przetargowa\"/>
    </mc:Choice>
  </mc:AlternateContent>
  <xr:revisionPtr revIDLastSave="0" documentId="13_ncr:1_{C68305A8-F6AD-4C4D-9C99-793DA4191133}" xr6:coauthVersionLast="43" xr6:coauthVersionMax="43" xr10:uidLastSave="{00000000-0000-0000-0000-000000000000}"/>
  <bookViews>
    <workbookView xWindow="-108" yWindow="-108" windowWidth="23256" windowHeight="12576" activeTab="1" xr2:uid="{00000000-000D-0000-FFFF-FFFF00000000}"/>
  </bookViews>
  <sheets>
    <sheet name="Ambulans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7" i="1" l="1"/>
  <c r="L5" i="1"/>
  <c r="M5" i="1"/>
  <c r="O5" i="1"/>
  <c r="L6" i="1"/>
  <c r="M6" i="1"/>
  <c r="O6" i="1"/>
  <c r="M4" i="1" l="1"/>
  <c r="L4" i="1"/>
  <c r="O4" i="1" s="1"/>
  <c r="O7" i="1" s="1"/>
</calcChain>
</file>

<file path=xl/sharedStrings.xml><?xml version="1.0" encoding="utf-8"?>
<sst xmlns="http://schemas.openxmlformats.org/spreadsheetml/2006/main" count="42" uniqueCount="34">
  <si>
    <t>Ambulans</t>
  </si>
  <si>
    <t>LP.</t>
  </si>
  <si>
    <t>Indeks produktu</t>
  </si>
  <si>
    <t>Nazwa producenta</t>
  </si>
  <si>
    <t>Wielkość opakowania</t>
  </si>
  <si>
    <t>Ilość zamawiana</t>
  </si>
  <si>
    <t>VAT %</t>
  </si>
  <si>
    <t>INWE-0010</t>
  </si>
  <si>
    <t>szt.</t>
  </si>
  <si>
    <t xml:space="preserve">Nazwa dostawcy </t>
  </si>
  <si>
    <t xml:space="preserve">Przedmiot zakupu </t>
  </si>
  <si>
    <t>Indeks produktu u dostawcy</t>
  </si>
  <si>
    <t xml:space="preserve">Nazwa produktu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</si>
  <si>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</si>
  <si>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</si>
  <si>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</si>
  <si>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</si>
  <si>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</si>
  <si>
    <t>Kryteria oceny dla postępowania</t>
  </si>
  <si>
    <t>Nazwa kryterium</t>
  </si>
  <si>
    <t>Wartość kryterium</t>
  </si>
  <si>
    <t>PPAFPPCRITERION-5d31b16d8bb6a190875847</t>
  </si>
  <si>
    <t>PPAPPFORPUBLICPROCUREMENT_0001-5d1f02cacadae204934606</t>
  </si>
  <si>
    <t>dodatkowy okres gwarancji</t>
  </si>
  <si>
    <t>PPAFPPCRITERION-5d31b18e9cdbd275098343</t>
  </si>
  <si>
    <t>termin realizacji zamówienia</t>
  </si>
  <si>
    <t>PPAFPPCRITERION-5d31b1ab43c1e579530932</t>
  </si>
  <si>
    <t>ocena użytkowa</t>
  </si>
  <si>
    <t>proszę wpisać po lewej stronie oferowane wartości</t>
  </si>
  <si>
    <t>x</t>
  </si>
  <si>
    <t>312_06_08</t>
  </si>
  <si>
    <t>pojazdy samochodowe</t>
  </si>
  <si>
    <t>koszty finansowania</t>
  </si>
  <si>
    <t>wyposażenie medyczne (całość)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</si>
</sst>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  <font>
      <sz val="11"/>
      <color theme="4" tint="0.79998168889431442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/>
    <xf numFmtId="0" fontId="4" fillId="0" borderId="0" xfId="0" applyFont="1"/>
    <xf numFmtId="0" fontId="5" fillId="3" borderId="0" xfId="0" applyFont="1" applyFill="1"/>
    <xf numFmtId="0" fontId="0" fillId="4" borderId="0" xfId="0" applyFill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/>
    <xf numFmtId="0" fontId="6" fillId="0" borderId="2" xfId="0" applyFont="1" applyBorder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0" fillId="5" borderId="0" xfId="0" applyFill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workbookViewId="0">
      <selection activeCell="E5" sqref="E5"/>
    </sheetView>
  </sheetViews>
  <sheetFormatPr defaultRowHeight="14.4" x14ac:dyDescent="0.3"/>
  <cols>
    <col min="1" max="1" width="4.5546875" style="6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0</v>
      </c>
    </row>
    <row r="2" spans="1:16" s="2" customFormat="1" ht="43.2" x14ac:dyDescent="0.3">
      <c r="A2" s="7" t="s">
        <v>1</v>
      </c>
      <c r="B2" s="7" t="s">
        <v>9</v>
      </c>
      <c r="C2" s="7" t="s">
        <v>2</v>
      </c>
      <c r="D2" s="7" t="s">
        <v>10</v>
      </c>
      <c r="E2" s="7" t="s">
        <v>11</v>
      </c>
      <c r="F2" s="7" t="s">
        <v>12</v>
      </c>
      <c r="G2" s="7" t="s">
        <v>3</v>
      </c>
      <c r="H2" s="7" t="s">
        <v>13</v>
      </c>
      <c r="I2" s="7" t="s">
        <v>4</v>
      </c>
      <c r="J2" s="7" t="s">
        <v>5</v>
      </c>
      <c r="K2" s="7" t="s">
        <v>14</v>
      </c>
      <c r="L2" s="7" t="s">
        <v>15</v>
      </c>
      <c r="M2" s="7" t="s">
        <v>16</v>
      </c>
      <c r="N2" s="7" t="s">
        <v>6</v>
      </c>
      <c r="O2" s="7" t="s">
        <v>17</v>
      </c>
    </row>
    <row r="3" spans="1:16" s="2" customFormat="1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2" customFormat="1" x14ac:dyDescent="0.3">
      <c r="A4" s="9">
        <v>1</v>
      </c>
      <c r="B4" s="9"/>
      <c r="C4" s="9" t="s">
        <v>7</v>
      </c>
      <c r="D4" s="10" t="s">
        <v>31</v>
      </c>
      <c r="E4" s="9"/>
      <c r="F4" s="9"/>
      <c r="G4" s="9"/>
      <c r="H4" s="15" t="s">
        <v>8</v>
      </c>
      <c r="I4" s="11" t="s">
        <v>29</v>
      </c>
      <c r="J4" s="12">
        <v>2</v>
      </c>
      <c r="K4" s="12"/>
      <c r="L4" s="12">
        <f>K4*((100+N4)/100)</f>
        <v>0</v>
      </c>
      <c r="M4" s="12">
        <f>J4*K4</f>
        <v>0</v>
      </c>
      <c r="N4" s="13"/>
      <c r="O4" s="12">
        <f>J4*L4</f>
        <v>0</v>
      </c>
    </row>
    <row r="5" spans="1:16" s="2" customFormat="1" x14ac:dyDescent="0.3">
      <c r="A5" s="9">
        <v>2</v>
      </c>
      <c r="B5" s="15"/>
      <c r="C5" s="9" t="s">
        <v>30</v>
      </c>
      <c r="D5" s="16" t="s">
        <v>33</v>
      </c>
      <c r="E5" s="15"/>
      <c r="F5" s="15"/>
      <c r="G5" s="15"/>
      <c r="H5" s="14" t="s">
        <v>8</v>
      </c>
      <c r="I5" s="11" t="s">
        <v>29</v>
      </c>
      <c r="J5" s="12">
        <v>1</v>
      </c>
      <c r="K5" s="12"/>
      <c r="L5" s="12">
        <f t="shared" ref="L5:L6" si="0">K5*((100+N5)/100)</f>
        <v>0</v>
      </c>
      <c r="M5" s="12">
        <f t="shared" ref="M5:M6" si="1">J5*K5</f>
        <v>0</v>
      </c>
      <c r="N5" s="13"/>
      <c r="O5" s="12">
        <f t="shared" ref="O5:O6" si="2">J5*L5</f>
        <v>0</v>
      </c>
      <c r="P5" s="6"/>
    </row>
    <row r="6" spans="1:16" s="2" customFormat="1" x14ac:dyDescent="0.3">
      <c r="A6" s="9">
        <v>3</v>
      </c>
      <c r="B6" s="15"/>
      <c r="C6" s="15"/>
      <c r="D6" s="16" t="s">
        <v>32</v>
      </c>
      <c r="E6" s="15"/>
      <c r="F6" s="15"/>
      <c r="G6" s="15"/>
      <c r="H6" s="14" t="s">
        <v>8</v>
      </c>
      <c r="I6" s="11" t="s">
        <v>29</v>
      </c>
      <c r="J6" s="12">
        <v>1</v>
      </c>
      <c r="K6" s="15"/>
      <c r="L6" s="12">
        <f t="shared" si="0"/>
        <v>0</v>
      </c>
      <c r="M6" s="12">
        <f t="shared" si="1"/>
        <v>0</v>
      </c>
      <c r="N6" s="13"/>
      <c r="O6" s="12">
        <f t="shared" si="2"/>
        <v>0</v>
      </c>
    </row>
    <row r="7" spans="1:16" x14ac:dyDescent="0.3">
      <c r="M7" s="12">
        <f>SUM(M4:M6)</f>
        <v>0</v>
      </c>
      <c r="N7" s="9"/>
      <c r="O7" s="12">
        <f>SUM(O4:O6)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tabSelected="1" topLeftCell="C1" workbookViewId="0">
      <selection activeCell="C8" sqref="C8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  <col min="5" max="5" width="32.33203125" customWidth="1"/>
  </cols>
  <sheetData>
    <row r="1" spans="1:5" ht="18" x14ac:dyDescent="0.35">
      <c r="C1" s="18" t="s">
        <v>18</v>
      </c>
      <c r="D1" s="19"/>
    </row>
    <row r="2" spans="1:5" x14ac:dyDescent="0.3">
      <c r="C2" s="3" t="s">
        <v>19</v>
      </c>
      <c r="D2" s="3" t="s">
        <v>20</v>
      </c>
    </row>
    <row r="3" spans="1:5" ht="14.4" customHeight="1" x14ac:dyDescent="0.3">
      <c r="A3" t="s">
        <v>21</v>
      </c>
      <c r="B3" t="s">
        <v>22</v>
      </c>
      <c r="C3" t="s">
        <v>23</v>
      </c>
      <c r="D3" s="4"/>
      <c r="E3" s="20" t="s">
        <v>28</v>
      </c>
    </row>
    <row r="4" spans="1:5" x14ac:dyDescent="0.3">
      <c r="A4" t="s">
        <v>24</v>
      </c>
      <c r="B4" t="s">
        <v>22</v>
      </c>
      <c r="C4" t="s">
        <v>25</v>
      </c>
      <c r="D4" s="5"/>
      <c r="E4" s="20"/>
    </row>
    <row r="5" spans="1:5" x14ac:dyDescent="0.3">
      <c r="A5" t="s">
        <v>26</v>
      </c>
      <c r="B5" t="s">
        <v>22</v>
      </c>
      <c r="C5" s="6" t="s">
        <v>27</v>
      </c>
      <c r="D5" s="21" t="s">
        <v>29</v>
      </c>
      <c r="E5" s="17" t="s">
        <v>29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C1:D1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Ambulans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2019-07-19T12:46:08Z</cp:lastPrinted>
  <dcterms:created xsi:type="dcterms:W3CDTF">2019-07-19T11:59:42Z</dcterms:created>
  <dcterms:modified xsi:type="dcterms:W3CDTF">2019-07-29T07:42:58Z</dcterms:modified>
  <cp:category/>
</cp:coreProperties>
</file>