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Poza ustawą\30 26 Zakup rękawów i włókniny do pakowania narzędzi i zestawów\"/>
    </mc:Choice>
  </mc:AlternateContent>
  <xr:revisionPtr revIDLastSave="0" documentId="8_{41873742-53F3-49EF-BF23-59FA9BAC3E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P1) rękawy" sheetId="1" r:id="rId1"/>
  </sheets>
  <calcPr calcId="181029" forceFullCalc="1"/>
</workbook>
</file>

<file path=xl/calcChain.xml><?xml version="1.0" encoding="utf-8"?>
<calcChain xmlns="http://schemas.openxmlformats.org/spreadsheetml/2006/main">
  <c r="M17" i="1" l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O8" i="1"/>
  <c r="M8" i="1"/>
  <c r="L8" i="1"/>
  <c r="M7" i="1"/>
  <c r="L7" i="1"/>
  <c r="O7" i="1" s="1"/>
  <c r="M6" i="1"/>
  <c r="L6" i="1"/>
  <c r="O6" i="1" s="1"/>
  <c r="M5" i="1"/>
  <c r="L5" i="1"/>
  <c r="O5" i="1" s="1"/>
  <c r="M4" i="1"/>
  <c r="L4" i="1"/>
  <c r="O4" i="1" s="1"/>
  <c r="M18" i="1" l="1"/>
  <c r="O18" i="1"/>
</calcChain>
</file>

<file path=xl/sharedStrings.xml><?xml version="1.0" encoding="utf-8"?>
<sst xmlns="http://schemas.openxmlformats.org/spreadsheetml/2006/main" count="59" uniqueCount="33">
  <si>
    <t>(P1) rękawy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</si>
  <si>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</si>
  <si>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</si>
  <si>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</si>
  <si>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</si>
  <si>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</si>
  <si>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</si>
  <si>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</si>
  <si>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</si>
  <si>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</si>
  <si>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</si>
  <si>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</si>
  <si>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</si>
  <si>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</si>
  <si>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</si>
  <si>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</si>
  <si>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</si>
  <si>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"Rękaw papierowo-foliowy ze wskaźnikiem sterylizacji para wodna/tlenek etylenu umieszczony na papierze pod folią  płaski dł. 200 mb  szer. 50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</si>
  <si>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sztuka</t>
  </si>
  <si>
    <t>"Rękaw papierowo-foliowy ze wskaźnikiem sterylizacji para wodna/tlenek etylenu umieszczony na papierze pod folią płaski dł. 200 mb.  szer. 75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</si>
  <si>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"Rękaw papierowo-foliowy ze wskaźnikiem sterylizacji para wodna /tlenek etylenu umieszczony na papierze pod folią płaski dł. 200 mb. szer. 100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</si>
  <si>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"Rękaw papierowo-foliowy ze wskaźnikiem sterylizacji para wodna/tlenek etylenu umieszczony na papierze pod folią płaski dł. 200 mb.  szer. 150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</si>
  <si>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"Rękaw papierowo-foliowy ze wskaźnikiem sterylizacji para wodna/tlenek etylenu umieszczony na papierze pod folią ,z fałdą  dł. 100 mb , szer. 75 mm x 25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</si>
  <si>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"Rękaw papierowo-foliowy ze wskaźnikiem sterylizacji para woda/tlenek etylenu umieszczony na papierze pod folią , z fałdą , dł. 100 mb. szer. 100 mm x 40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</si>
  <si>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"Rękaw papierowo-foliowy ze wskaźnikiem sterylizacji para wodna/ tlenek etylenu umieszczony na papierze pod folią , z fałdą ,dł. 100 mb. szer. 150 mm x 50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</si>
  <si>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"Rękaw papierowo-foliowy ze wskaźnikiem para wodna/tlenek etylenu umieszczony na papierze pod folią , z fałdą dł. 100 mb. szer. 200 mm x 50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</si>
  <si>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"Rękaw papierowo-foliowy ze wskaźnikiem sterylizacji para wodna / tlenek etylenu umieszczony na papierze pod folią , z fałdą , dł. 100 mb. szer. 250 mm x 60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</si>
  <si>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"Rękaw papierowo-foliowy ze wskaźnikiem sterylizacji para wodna/ tlenek etylenu umieszczony na papierze pod folią , z fałdą , dł. 100 mb. szer. 380 mm x 80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</si>
  <si>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"Rękaw foliowo-włókninowy płaski ,wskaźnik sterylizacji para wodna /tlenek etylenu ,umieszczony pod folią 
dł. 100 mb. szer. 210 mm.
Rękawy włókninowo-foliowe z bezbarwnego laminatu 7 warstwowego (grubość 52µm) oraz włókniny medycznej o gramaturze 60g/m2, grubość 230µm, wytrzymałość na rozciąganie na sucho w kierunku walcowania nie mniej niż 2,2 kN/m, w kierunku poprzecznym nie mniej niż 0,9 kNm, wytrzymałość na rozciąganie na mokro w kierunku walcowania nie mniej niż 1,8 kN/m, w kierunku poprzecznym nie mniej niż 0,7 kN/m.Napisy i testy umieszczone poza przestrzenią pakowania w obszarze zgrzewu fabrycznego. Dwa wskaźniki sterylizacji (PARA, EO) z oznaczeniem metody sterylizacji na wskaźniku oraz opisem koloru zmiany wskaźnika przed i po sterylizacji. Nadrukowane spełniane normy EN 868-5 i ISO 11607-1,2, znak handlowy, nazwa wytwórcy i znak jednorazowego użycia. Piktogram otwartej torebki umieszczony od strony włókniny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</si>
  <si>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"Rękaw foliowo-włókninowy  płaski ze wskaźnikiem para wodna / tlenek etylenu umieszczony pod folią 
Wymiary dł. 100 mb. szer. 360 mm.
Rękawy włókninowo-foliowe z bezbarwnego laminatu 7 warstwowego (grubość 52µm) oraz włókniny medycznej o gramaturze 60g/m2, grubość 230µm, wytrzymałość na rozciąganie na sucho w kierunku walcowania nie mniej niż 2,2 kN/m, w kierunku poprzecznym nie mniej niż 0,9 kNm, wytrzymałość na rozciąganie na mokro w kierunku walcowania nie mniej niż 1,8 kN/m, w kierunku poprzecznym nie mniej niż 0,7 kN/m.Napisy i testy umieszczone poza przestrzenią pakowania w obszarze zgrzewu fabrycznego. Dwa wskaźniki sterylizacji (PARA, EO) z oznaczeniem metody sterylizacji na wskaźniku oraz opisem koloru zmiany wskaźnika przed i po sterylizacji. Nadrukowane spełniane normy EN 868-5 i ISO 11607-1,2, znak handlowy, nazwa wytwórcy i znak jednorazowego użycia. Piktogram otwartej torebki umieszczony od strony włókniny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rolki."</t>
  </si>
  <si>
    <t>"Włóknina o gramaturze 57 g/m2 do sterylizacji w arkuszach , kolor niebieski ,pakowana po 100 arkuszy 
Wymiary 100 cm x 100 cm.
Włóknina celulozowa (min. 50% celulozy) w arkuszach do sterylizacji o gram. 57g/m2. Kolor niebieski. Zgodna z normą EN 868-2 i ISO 11607-1. Antyrefleksyjna, antystatyczna i nieszeleszcząca. Nie wykazuje działania cytotoksycznego. Bariera mikrobiologiczna zgodnie z DIN 58953-6. Grubość 250µm. Zawartość chlorków max. 0,03% i siarczanów max. 0,12%. Wytrzymałość na wypychanie na sucho i mokro min. 150 kPa; wytrzymałość na rozciąganie na sucho: wzdłuż 2,5kN/m, poprzek 1,0 kN/m; na mokro: wzdłuż 1,4kN/m, poprzek 0,7kN/m. Wewnętrzne opakowanie foliowe chroniące przed wilgocią. Termin ważności 5 lat."</t>
  </si>
  <si>
    <t>"Włóknina o gramaturze 57 g/m2 do sterylizacji w arkuszach , kolor niebieski ,pakowana po 100 arkuszy
Wymiary 120 cm x 120 cm.
Włóknina celulozowa (min. 50% celulozy) w arkuszach do sterylizacji o gram. 57g/m2. Kolor niebieski. Zgodna z normą EN 868-2 i ISO 11607-1. Antyrefleksyjna, antystatyczna i nieszeleszcząca. Nie wykazuje działania cytotoksycznego. Bariera mikrobiologiczna zgodnie z DIN 58953-6. Grubość 250µm. Zawartość chlorków max. 0,03% i siarczanów max. 0,12%. Wytrzymałość na wypychanie na sucho i mokro min. 150 kPa; wytrzymałość na rozciąganie na sucho: wzdłuż 2,5kN/m, poprzek 1,0 kN/m; na mokro: wzdłuż 1,4kN/m, poprzek 0,7kN/m. Wewnętrzne opakowanie foliowe chroniące przed wilgocią. Termin ważności 5 lat."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</si>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</sst>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workbookViewId="0">
      <selection activeCell="N18" sqref="N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7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90</v>
      </c>
      <c r="K4" s="6"/>
      <c r="L4" s="5">
        <f t="shared" ref="L4:L17" si="0">ROUND(K4*((100+N4)/100),2)</f>
        <v>0</v>
      </c>
      <c r="M4" s="5">
        <f t="shared" ref="M4:M17" si="1">J4*K4</f>
        <v>0</v>
      </c>
      <c r="N4" s="10"/>
      <c r="O4" s="5">
        <f t="shared" ref="O4:O17" si="2">J4*L4</f>
        <v>0</v>
      </c>
    </row>
    <row r="5" spans="1:15" ht="375" x14ac:dyDescent="0.25">
      <c r="A5" s="4">
        <v>2</v>
      </c>
      <c r="B5" s="7"/>
      <c r="C5" s="7" t="s">
        <v>16</v>
      </c>
      <c r="D5" s="7" t="s">
        <v>19</v>
      </c>
      <c r="E5" s="7"/>
      <c r="F5" s="7"/>
      <c r="G5" s="7"/>
      <c r="H5" s="4" t="s">
        <v>18</v>
      </c>
      <c r="I5" s="4"/>
      <c r="J5" s="6">
        <v>90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375" x14ac:dyDescent="0.25">
      <c r="A6" s="4">
        <v>3</v>
      </c>
      <c r="B6" s="7"/>
      <c r="C6" s="7" t="s">
        <v>16</v>
      </c>
      <c r="D6" s="7" t="s">
        <v>20</v>
      </c>
      <c r="E6" s="7"/>
      <c r="F6" s="7"/>
      <c r="G6" s="7"/>
      <c r="H6" s="4" t="s">
        <v>18</v>
      </c>
      <c r="I6" s="4"/>
      <c r="J6" s="6">
        <v>85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375" x14ac:dyDescent="0.25">
      <c r="A7" s="4">
        <v>4</v>
      </c>
      <c r="B7" s="7"/>
      <c r="C7" s="7" t="s">
        <v>16</v>
      </c>
      <c r="D7" s="7" t="s">
        <v>21</v>
      </c>
      <c r="E7" s="7"/>
      <c r="F7" s="7"/>
      <c r="G7" s="7"/>
      <c r="H7" s="4" t="s">
        <v>18</v>
      </c>
      <c r="I7" s="4"/>
      <c r="J7" s="6">
        <v>35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375" x14ac:dyDescent="0.25">
      <c r="A8" s="4">
        <v>5</v>
      </c>
      <c r="B8" s="7"/>
      <c r="C8" s="7" t="s">
        <v>16</v>
      </c>
      <c r="D8" s="7" t="s">
        <v>22</v>
      </c>
      <c r="E8" s="7"/>
      <c r="F8" s="7"/>
      <c r="G8" s="7"/>
      <c r="H8" s="4" t="s">
        <v>18</v>
      </c>
      <c r="I8" s="4"/>
      <c r="J8" s="6">
        <v>80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375" x14ac:dyDescent="0.25">
      <c r="A9" s="4">
        <v>6</v>
      </c>
      <c r="B9" s="7"/>
      <c r="C9" s="7" t="s">
        <v>16</v>
      </c>
      <c r="D9" s="7" t="s">
        <v>23</v>
      </c>
      <c r="E9" s="7"/>
      <c r="F9" s="7"/>
      <c r="G9" s="7"/>
      <c r="H9" s="4" t="s">
        <v>18</v>
      </c>
      <c r="I9" s="4"/>
      <c r="J9" s="6">
        <v>160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375" x14ac:dyDescent="0.25">
      <c r="A10" s="4">
        <v>7</v>
      </c>
      <c r="B10" s="7"/>
      <c r="C10" s="7" t="s">
        <v>16</v>
      </c>
      <c r="D10" s="7" t="s">
        <v>24</v>
      </c>
      <c r="E10" s="7"/>
      <c r="F10" s="7"/>
      <c r="G10" s="7"/>
      <c r="H10" s="4" t="s">
        <v>18</v>
      </c>
      <c r="I10" s="4"/>
      <c r="J10" s="6">
        <v>150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375" x14ac:dyDescent="0.25">
      <c r="A11" s="4">
        <v>8</v>
      </c>
      <c r="B11" s="7"/>
      <c r="C11" s="7" t="s">
        <v>16</v>
      </c>
      <c r="D11" s="7" t="s">
        <v>25</v>
      </c>
      <c r="E11" s="7"/>
      <c r="F11" s="7"/>
      <c r="G11" s="7"/>
      <c r="H11" s="4" t="s">
        <v>18</v>
      </c>
      <c r="I11" s="4"/>
      <c r="J11" s="6">
        <v>95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375" x14ac:dyDescent="0.25">
      <c r="A12" s="4">
        <v>9</v>
      </c>
      <c r="B12" s="7"/>
      <c r="C12" s="7" t="s">
        <v>16</v>
      </c>
      <c r="D12" s="7" t="s">
        <v>26</v>
      </c>
      <c r="E12" s="7"/>
      <c r="F12" s="7"/>
      <c r="G12" s="7"/>
      <c r="H12" s="4" t="s">
        <v>18</v>
      </c>
      <c r="I12" s="4"/>
      <c r="J12" s="6">
        <v>45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375" x14ac:dyDescent="0.25">
      <c r="A13" s="4">
        <v>10</v>
      </c>
      <c r="B13" s="7"/>
      <c r="C13" s="7" t="s">
        <v>16</v>
      </c>
      <c r="D13" s="7" t="s">
        <v>27</v>
      </c>
      <c r="E13" s="7"/>
      <c r="F13" s="7"/>
      <c r="G13" s="7"/>
      <c r="H13" s="4" t="s">
        <v>18</v>
      </c>
      <c r="I13" s="4"/>
      <c r="J13" s="6">
        <v>7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345" x14ac:dyDescent="0.25">
      <c r="A14" s="4">
        <v>11</v>
      </c>
      <c r="B14" s="7"/>
      <c r="C14" s="7" t="s">
        <v>16</v>
      </c>
      <c r="D14" s="7" t="s">
        <v>28</v>
      </c>
      <c r="E14" s="7"/>
      <c r="F14" s="7"/>
      <c r="G14" s="7"/>
      <c r="H14" s="4" t="s">
        <v>18</v>
      </c>
      <c r="I14" s="4"/>
      <c r="J14" s="6">
        <v>60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345" x14ac:dyDescent="0.25">
      <c r="A15" s="4">
        <v>12</v>
      </c>
      <c r="B15" s="7"/>
      <c r="C15" s="7" t="s">
        <v>16</v>
      </c>
      <c r="D15" s="7" t="s">
        <v>29</v>
      </c>
      <c r="E15" s="7"/>
      <c r="F15" s="7"/>
      <c r="G15" s="7"/>
      <c r="H15" s="4" t="s">
        <v>18</v>
      </c>
      <c r="I15" s="4"/>
      <c r="J15" s="6">
        <v>5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210" x14ac:dyDescent="0.25">
      <c r="A16" s="4">
        <v>13</v>
      </c>
      <c r="B16" s="7"/>
      <c r="C16" s="7" t="s">
        <v>16</v>
      </c>
      <c r="D16" s="7" t="s">
        <v>30</v>
      </c>
      <c r="E16" s="7"/>
      <c r="F16" s="7"/>
      <c r="G16" s="7"/>
      <c r="H16" s="4" t="s">
        <v>18</v>
      </c>
      <c r="I16" s="4"/>
      <c r="J16" s="6">
        <v>30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210" x14ac:dyDescent="0.25">
      <c r="A17" s="4">
        <v>14</v>
      </c>
      <c r="B17" s="7"/>
      <c r="C17" s="7" t="s">
        <v>16</v>
      </c>
      <c r="D17" s="7" t="s">
        <v>31</v>
      </c>
      <c r="E17" s="7"/>
      <c r="F17" s="7"/>
      <c r="G17" s="7"/>
      <c r="H17" s="4" t="s">
        <v>18</v>
      </c>
      <c r="I17" s="4"/>
      <c r="J17" s="6">
        <v>20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x14ac:dyDescent="0.25">
      <c r="I18" t="s">
        <v>32</v>
      </c>
      <c r="J18" s="5"/>
      <c r="K18" s="5"/>
      <c r="L18" s="5"/>
      <c r="M18" s="5">
        <f>SUM(M4:M17)</f>
        <v>0</v>
      </c>
      <c r="N18" s="11"/>
      <c r="O18" s="5">
        <f>SUM(O4:O17)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rękawy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2026-03-24T13:47:40Z</dcterms:created>
  <dcterms:modified xsi:type="dcterms:W3CDTF">2026-03-24T13:48:29Z</dcterms:modified>
  <cp:category/>
</cp:coreProperties>
</file>