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6\Ustawa\34 26 Zakup i dostawa wędlin\(2)Dokumentacja postepowania opublikowana w portalu w dniu wszczęcia\"/>
    </mc:Choice>
  </mc:AlternateContent>
  <xr:revisionPtr revIDLastSave="0" documentId="8_{506D4E2D-2F6C-4BE5-AD52-43E24005C7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Wędliny" sheetId="1" r:id="rId1"/>
  </sheets>
  <calcPr calcId="181029" forceFullCalc="1"/>
</workbook>
</file>

<file path=xl/calcChain.xml><?xml version="1.0" encoding="utf-8"?>
<calcChain xmlns="http://schemas.openxmlformats.org/spreadsheetml/2006/main">
  <c r="M37" i="1" l="1"/>
  <c r="L37" i="1"/>
  <c r="O37" i="1" s="1"/>
  <c r="M36" i="1"/>
  <c r="L36" i="1"/>
  <c r="O36" i="1" s="1"/>
  <c r="M35" i="1"/>
  <c r="L35" i="1"/>
  <c r="O35" i="1" s="1"/>
  <c r="M34" i="1"/>
  <c r="L34" i="1"/>
  <c r="O34" i="1" s="1"/>
  <c r="M33" i="1"/>
  <c r="L33" i="1"/>
  <c r="O33" i="1" s="1"/>
  <c r="M32" i="1"/>
  <c r="L32" i="1"/>
  <c r="O32" i="1" s="1"/>
  <c r="M31" i="1"/>
  <c r="L31" i="1"/>
  <c r="O31" i="1" s="1"/>
  <c r="M30" i="1"/>
  <c r="L30" i="1"/>
  <c r="O30" i="1" s="1"/>
  <c r="M29" i="1"/>
  <c r="L29" i="1"/>
  <c r="O29" i="1" s="1"/>
  <c r="M28" i="1"/>
  <c r="L28" i="1"/>
  <c r="O28" i="1" s="1"/>
  <c r="M27" i="1"/>
  <c r="L27" i="1"/>
  <c r="O27" i="1" s="1"/>
  <c r="M26" i="1"/>
  <c r="L26" i="1"/>
  <c r="O26" i="1" s="1"/>
  <c r="M25" i="1"/>
  <c r="L25" i="1"/>
  <c r="O25" i="1" s="1"/>
  <c r="M24" i="1"/>
  <c r="L24" i="1"/>
  <c r="O24" i="1" s="1"/>
  <c r="M23" i="1"/>
  <c r="L23" i="1"/>
  <c r="O23" i="1" s="1"/>
  <c r="M22" i="1"/>
  <c r="L22" i="1"/>
  <c r="O22" i="1" s="1"/>
  <c r="M21" i="1"/>
  <c r="L21" i="1"/>
  <c r="O21" i="1" s="1"/>
  <c r="M20" i="1"/>
  <c r="L20" i="1"/>
  <c r="O20" i="1" s="1"/>
  <c r="M19" i="1"/>
  <c r="L19" i="1"/>
  <c r="O19" i="1" s="1"/>
  <c r="M18" i="1"/>
  <c r="L18" i="1"/>
  <c r="O18" i="1" s="1"/>
  <c r="M17" i="1"/>
  <c r="L17" i="1"/>
  <c r="O17" i="1" s="1"/>
  <c r="M16" i="1"/>
  <c r="L16" i="1"/>
  <c r="O16" i="1" s="1"/>
  <c r="M15" i="1"/>
  <c r="L15" i="1"/>
  <c r="O15" i="1" s="1"/>
  <c r="M14" i="1"/>
  <c r="L14" i="1"/>
  <c r="O14" i="1" s="1"/>
  <c r="M13" i="1"/>
  <c r="L13" i="1"/>
  <c r="O13" i="1" s="1"/>
  <c r="M12" i="1"/>
  <c r="L12" i="1"/>
  <c r="O12" i="1" s="1"/>
  <c r="M11" i="1"/>
  <c r="L11" i="1"/>
  <c r="O11" i="1" s="1"/>
  <c r="M10" i="1"/>
  <c r="L10" i="1"/>
  <c r="O10" i="1" s="1"/>
  <c r="M9" i="1"/>
  <c r="L9" i="1"/>
  <c r="O9" i="1" s="1"/>
  <c r="M8" i="1"/>
  <c r="L8" i="1"/>
  <c r="O8" i="1" s="1"/>
  <c r="M7" i="1"/>
  <c r="L7" i="1"/>
  <c r="O7" i="1" s="1"/>
  <c r="M6" i="1"/>
  <c r="L6" i="1"/>
  <c r="O6" i="1" s="1"/>
  <c r="M5" i="1"/>
  <c r="L5" i="1"/>
  <c r="O5" i="1" s="1"/>
  <c r="M4" i="1"/>
  <c r="L4" i="1"/>
  <c r="O4" i="1" s="1"/>
  <c r="M38" i="1" l="1"/>
  <c r="O38" i="1"/>
</calcChain>
</file>

<file path=xl/sharedStrings.xml><?xml version="1.0" encoding="utf-8"?>
<sst xmlns="http://schemas.openxmlformats.org/spreadsheetml/2006/main" count="119" uniqueCount="80">
  <si>
    <t>(P1) Wędliny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</si>
  <si>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</si>
  <si>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</si>
  <si>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</si>
  <si>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</si>
  <si>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</si>
  <si>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</si>
  <si>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</si>
  <si>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</si>
  <si>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</si>
  <si>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</si>
  <si>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</si>
  <si>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</si>
  <si>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</si>
  <si>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</si>
  <si>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</si>
  <si>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SPOZ-0168 PASZTETOWA VAT 5%</t>
  </si>
  <si>
    <t>Pasztetowa drobiowo - wieprzowa.  Parzona w osłonce niejadalnej. Pakowane hermetycznie opak. jednostkowe max- do 5 kg</t>
  </si>
  <si>
    <t>kilogram</t>
  </si>
  <si>
    <t>SPOZ-0304 PARÓWKI WIERZOWE</t>
  </si>
  <si>
    <t>Parówki wieprzowe nie pękające podczas gotowania w łatwo zdejmowanej osłonce o zawartości mięsa wieprzowego powyżej 60%.Pakowane hermetycznie opak. jednostkowe max- do 5 kg</t>
  </si>
  <si>
    <t>SPOZ-0236 SZYNKA HETMAŃSKA</t>
  </si>
  <si>
    <t>Szynka wieprzowa parzona nie wędzona mięso wieprzowe powyżej 45% dobrze krojąca się maszynie. Pakowane hermetycznie opak. jednostkowe max- do 5 kg</t>
  </si>
  <si>
    <t>SPOZ-0240 SZYNKA BIAŁA</t>
  </si>
  <si>
    <t>Szynka Drobiowa zawartość mięsa z piersi kurczaka ok 20%. mięso z piersi indyka ok 30% dobrze krojąca się w maszynie. Pakowane hermetycznie opak. jednostkowe max- do 5 kg</t>
  </si>
  <si>
    <t>SPOZ-0737 SCHAB WIPERZOWY/ wędlina 5 %</t>
  </si>
  <si>
    <t>Schab wieprzowy pieczony,  parzony zawartość mięsa wieprzowego powyżej 80% dobrze krojący się w maszynie. Pakowane hermetycznie opak. jednostkowe max- do 5 kg</t>
  </si>
  <si>
    <t>SPOZ-0302 KIEŁBASA SZYNKOWA</t>
  </si>
  <si>
    <t>Kiełbasa szynkowa Grubo rozdrobniona  ( mięso wieprzowe powyżej57 % w tym z szynki powyżej 35%) zwarta konsystencja dobrze krojąca się w maszynie. Pakowane hermetycznie opak. jednostkowe max- do 5 kg</t>
  </si>
  <si>
    <t>SPOZ-0246 KIEŁBASA ZIELONOGÓRSKA</t>
  </si>
  <si>
    <t>Kiełbasa Zielonogórska gruba dobrze krojąca się w maszynie. Pakowane hermetycznie opak. jednostkowe max- do 5 kg</t>
  </si>
  <si>
    <t>SPOZ-0054 KASZA GRYCZANA Vat 5 %</t>
  </si>
  <si>
    <t>Kaszanka z przewagą kaszy gryczanej w cienkiej osłonie naturalnej. Pakowane hermetycznie opak. jednostkowe max- do 5 kg</t>
  </si>
  <si>
    <t>SPOZ-0189 SALCESON Vat 5 %</t>
  </si>
  <si>
    <t>Salceson konsystencja zwarta bez chrząstek i zanieczyszczeń. Pakowane hermetycznie opak. jednostkowe max- do 5 kg</t>
  </si>
  <si>
    <t>SPOZ-0303 KIEŁBASA Z SZYNKI</t>
  </si>
  <si>
    <t>Kiełbaski z szynki wieprzowe o zawartości mięsa wieprzowego powyżej 90%.Pakowane hermetycznie opak. jednostkowe max- do 5 kg</t>
  </si>
  <si>
    <t>SPOZ-0260 SZYNKA Z PIECA</t>
  </si>
  <si>
    <t>Szynka z Pieca wieprzowa dobrze krojąca się w maszynie. Pakowane hermetycznie opak. jednostkowe max- do 5 kg</t>
  </si>
  <si>
    <t>Szynka biała z mięsa wieprzowego powyżej 80% świeża dobrze krojąca się w maszynie. Pakowane hermetycznie opak. jednostkowe max- do 5 kg</t>
  </si>
  <si>
    <t>SPOZ-0250 SZYNKA WĘDZONA</t>
  </si>
  <si>
    <t>Szynka wieprzowa chuda nieżylasta dobrze krojąca się w maszynie. Pakowane hermetycznie opak. jednostkowe max- do 5 kg</t>
  </si>
  <si>
    <t>SPOZ-0305 KABANOS WIEPRZOWY</t>
  </si>
  <si>
    <t>Kabanos wieprzowy cienki wędzony Pakowane hermetycznie opak. jednostkowe max- do 5 kg</t>
  </si>
  <si>
    <t>SPOZ-0298 KIEŁBASA ZWYCZAJNA Vat 5%</t>
  </si>
  <si>
    <t>Kiełbasa zwyczajna parzona w naturalnej osłonce niezbyt tłusta. Pakowane hermetycznie opak. jednostkowe max- do 5 kg</t>
  </si>
  <si>
    <t>SPOZ-0297 BOCZEK WĘDZONY Vat 5 %</t>
  </si>
  <si>
    <t>Boczek wędzony szeroki bez żeberek nie za tłusty. Pakowane hermetycznie opak. jednostkowe max- do 5 kg</t>
  </si>
  <si>
    <t>SPOZ-0023 POLĘDWICA  DROBIOWA- miodowa</t>
  </si>
  <si>
    <t>Polędwica drobiowa bez dodatków smakowych dobrze krojąca się w maszynie. Pakowane hermetycznie opak. jednostkowe max- do 5 kg</t>
  </si>
  <si>
    <t>SPOZ-0538 SZYNKA DROBIOWA Vat 0%</t>
  </si>
  <si>
    <t>Szynka drobiowa zawartość  mięsa z kurczaka 82 %, parzona. Pakowana hermetycznie.</t>
  </si>
  <si>
    <t>SPOZ-0121 SZYNKA GOTOWANA</t>
  </si>
  <si>
    <t>Szynka Gotowana wieprzowa biała dobrze krojąca się w maszynie. Pakowane hermetycznie opak. jednostkowe max- do 5 kg</t>
  </si>
  <si>
    <t>SPOZ-0243 SZYNKA z indyka</t>
  </si>
  <si>
    <t>Szynka z indyka  dobrze krojąca się w maszynie. Zawartość mięsa z fileta indyka 56 % Pakowane hermetycznie opak. jednostkowe max- do 5 kg</t>
  </si>
  <si>
    <t>Pierś gotowana z indyka , zawartość mięsa z piersi indyka 56 %.Pakowana hermetycznie. Dobrze krojąca się na krajalnicy. Osłonka niejadalna.</t>
  </si>
  <si>
    <t>Pierś gotowana, pierś z kurczaka  powyżej 70% świeża dobrze krojąca się w maszynie. Pakowane hermetycznie opak. jednostkowe max- do 5 kg</t>
  </si>
  <si>
    <t>SPOZ-0300 PASZTET DROBIOWY Vat 5 %</t>
  </si>
  <si>
    <t>Pasztet drobiowy konsystencji jednolitej w foremkach aluminiowych nie kruszący się przy krojeniu. Zawartość mięsa z kurczaka ok 26 %, z indyka 26 %)  Pakowane hermetycznie opak. jednostkowe max- do 5 kg</t>
  </si>
  <si>
    <t>SPOZ-0004 KIEŁBASA</t>
  </si>
  <si>
    <t>Kiełbasa szynkowa drobiowa wędzona, parzona , grubo rozdrobniona .Zawartość mięsa z kurczaka, powyżej 80%</t>
  </si>
  <si>
    <t>SPOZ-0241 OGONÓWKA Vat 5%</t>
  </si>
  <si>
    <t>Ogonówka wieprzowa nieżylasta bez sznurowania. Pakowane hermetycznie opak. jednostkowe max- do 5 kg</t>
  </si>
  <si>
    <t>Kiełbasa cienka Toruńska, średnio rozdrobniona ,parzona, ( zawartość mięsa wieprzowego powyżej 78 %.-  Pakowana hermetycznie</t>
  </si>
  <si>
    <t>SPOZ-0242 SZYNKA  od górali</t>
  </si>
  <si>
    <t>Szynka wieprzowa, parzona Zawartość mięsa- szynka wieprzowa  powyżej 80% . Pakowana hermetycznie- próżniowo</t>
  </si>
  <si>
    <t>SPOZ-0002 BALERON</t>
  </si>
  <si>
    <t>Baleron wieprzowy z karkówki 9 Zawartość karku wieprzowego powyżej 72 %0świeży bez osłonki dobrze krojący się w maszynie. Pakowane hermetycznie opak. jednostkowe max- do 5 kg</t>
  </si>
  <si>
    <t>SPOZ-0191 BIAŁA KIEŁBASA Vat 5%</t>
  </si>
  <si>
    <t>Kiełbasa biała  parzona zawartość mięsa powyżej 57%. Pakowana hermatycznie.</t>
  </si>
  <si>
    <t>Kiełbasa biała surowa. Pakowana Hermatycznie</t>
  </si>
  <si>
    <t>SPOZ-0011 POLĘDWICA</t>
  </si>
  <si>
    <t>Polędwica drobiowa, grubo rozdrobniony, parzony, filet z kurczaka  powyżej 95 %.Osłonka niejadalna</t>
  </si>
  <si>
    <t>SPOZ-0006 KURCZAK</t>
  </si>
  <si>
    <t>Kurczak w galarecie z warzywami ( mięso z kurczaka ok 40%, warzywa ok.13% np. marchew , ogórek) wyrógb garmażeryjny parzony z dotatkiem galarety</t>
  </si>
  <si>
    <t>SPOZ-0259 POLĘDWICA SOPOCKA</t>
  </si>
  <si>
    <t>Polędwica wieprzowa ok.65%, wędzona, parzona bez osłonki, Pakowana próżniowa</t>
  </si>
  <si>
    <t>Wyrób wieprzowo - drobiowy z warzywami( mięso wieprzowe ok.30%,warzywa ok 13%, parzony w osłonce niejadalnej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</si>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</sst>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tabSelected="1" workbookViewId="0">
      <selection activeCell="N38" sqref="N3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200</v>
      </c>
      <c r="K4" s="6"/>
      <c r="L4" s="5">
        <f t="shared" ref="L4:L37" si="0">ROUND(K4*((100+N4)/100),2)</f>
        <v>0</v>
      </c>
      <c r="M4" s="5">
        <f t="shared" ref="M4:M37" si="1">J4*K4</f>
        <v>0</v>
      </c>
      <c r="N4" s="10"/>
      <c r="O4" s="5">
        <f t="shared" ref="O4:O37" si="2">J4*L4</f>
        <v>0</v>
      </c>
    </row>
    <row r="5" spans="1:15" ht="60" x14ac:dyDescent="0.25">
      <c r="A5" s="4">
        <v>2</v>
      </c>
      <c r="B5" s="7"/>
      <c r="C5" s="7" t="s">
        <v>19</v>
      </c>
      <c r="D5" s="7" t="s">
        <v>20</v>
      </c>
      <c r="E5" s="7"/>
      <c r="F5" s="7"/>
      <c r="G5" s="7"/>
      <c r="H5" s="4" t="s">
        <v>18</v>
      </c>
      <c r="I5" s="4"/>
      <c r="J5" s="6">
        <v>500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45" x14ac:dyDescent="0.25">
      <c r="A6" s="4">
        <v>3</v>
      </c>
      <c r="B6" s="7"/>
      <c r="C6" s="7" t="s">
        <v>21</v>
      </c>
      <c r="D6" s="7" t="s">
        <v>22</v>
      </c>
      <c r="E6" s="7"/>
      <c r="F6" s="7"/>
      <c r="G6" s="7"/>
      <c r="H6" s="4" t="s">
        <v>18</v>
      </c>
      <c r="I6" s="4"/>
      <c r="J6" s="6">
        <v>900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45" x14ac:dyDescent="0.25">
      <c r="A7" s="4">
        <v>4</v>
      </c>
      <c r="B7" s="7"/>
      <c r="C7" s="7" t="s">
        <v>23</v>
      </c>
      <c r="D7" s="7" t="s">
        <v>24</v>
      </c>
      <c r="E7" s="7"/>
      <c r="F7" s="7"/>
      <c r="G7" s="7"/>
      <c r="H7" s="4" t="s">
        <v>18</v>
      </c>
      <c r="I7" s="4"/>
      <c r="J7" s="6">
        <v>1000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60" x14ac:dyDescent="0.25">
      <c r="A8" s="4">
        <v>5</v>
      </c>
      <c r="B8" s="7"/>
      <c r="C8" s="7" t="s">
        <v>25</v>
      </c>
      <c r="D8" s="7" t="s">
        <v>26</v>
      </c>
      <c r="E8" s="7"/>
      <c r="F8" s="7"/>
      <c r="G8" s="7"/>
      <c r="H8" s="4" t="s">
        <v>18</v>
      </c>
      <c r="I8" s="4"/>
      <c r="J8" s="6">
        <v>400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60" x14ac:dyDescent="0.25">
      <c r="A9" s="4">
        <v>6</v>
      </c>
      <c r="B9" s="7"/>
      <c r="C9" s="7" t="s">
        <v>27</v>
      </c>
      <c r="D9" s="7" t="s">
        <v>28</v>
      </c>
      <c r="E9" s="7"/>
      <c r="F9" s="7"/>
      <c r="G9" s="7"/>
      <c r="H9" s="4" t="s">
        <v>18</v>
      </c>
      <c r="I9" s="4"/>
      <c r="J9" s="6">
        <v>800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60" x14ac:dyDescent="0.25">
      <c r="A10" s="4">
        <v>7</v>
      </c>
      <c r="B10" s="7"/>
      <c r="C10" s="7" t="s">
        <v>29</v>
      </c>
      <c r="D10" s="7" t="s">
        <v>30</v>
      </c>
      <c r="E10" s="7"/>
      <c r="F10" s="7"/>
      <c r="G10" s="7"/>
      <c r="H10" s="4" t="s">
        <v>18</v>
      </c>
      <c r="I10" s="4"/>
      <c r="J10" s="6">
        <v>400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60" x14ac:dyDescent="0.25">
      <c r="A11" s="4">
        <v>8</v>
      </c>
      <c r="B11" s="7"/>
      <c r="C11" s="7" t="s">
        <v>31</v>
      </c>
      <c r="D11" s="7" t="s">
        <v>32</v>
      </c>
      <c r="E11" s="7"/>
      <c r="F11" s="7"/>
      <c r="G11" s="7"/>
      <c r="H11" s="4" t="s">
        <v>18</v>
      </c>
      <c r="I11" s="4"/>
      <c r="J11" s="6">
        <v>500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45" x14ac:dyDescent="0.25">
      <c r="A12" s="4">
        <v>9</v>
      </c>
      <c r="B12" s="7"/>
      <c r="C12" s="7" t="s">
        <v>33</v>
      </c>
      <c r="D12" s="7" t="s">
        <v>34</v>
      </c>
      <c r="E12" s="7"/>
      <c r="F12" s="7"/>
      <c r="G12" s="7"/>
      <c r="H12" s="4" t="s">
        <v>18</v>
      </c>
      <c r="I12" s="4"/>
      <c r="J12" s="6">
        <v>300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45" x14ac:dyDescent="0.25">
      <c r="A13" s="4">
        <v>10</v>
      </c>
      <c r="B13" s="7"/>
      <c r="C13" s="7" t="s">
        <v>35</v>
      </c>
      <c r="D13" s="7" t="s">
        <v>36</v>
      </c>
      <c r="E13" s="7"/>
      <c r="F13" s="7"/>
      <c r="G13" s="7"/>
      <c r="H13" s="4" t="s">
        <v>18</v>
      </c>
      <c r="I13" s="4"/>
      <c r="J13" s="6">
        <v>100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45" x14ac:dyDescent="0.25">
      <c r="A14" s="4">
        <v>11</v>
      </c>
      <c r="B14" s="7"/>
      <c r="C14" s="7" t="s">
        <v>37</v>
      </c>
      <c r="D14" s="7" t="s">
        <v>38</v>
      </c>
      <c r="E14" s="7"/>
      <c r="F14" s="7"/>
      <c r="G14" s="7"/>
      <c r="H14" s="4" t="s">
        <v>18</v>
      </c>
      <c r="I14" s="4"/>
      <c r="J14" s="6">
        <v>500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45" x14ac:dyDescent="0.25">
      <c r="A15" s="4">
        <v>12</v>
      </c>
      <c r="B15" s="7"/>
      <c r="C15" s="7" t="s">
        <v>23</v>
      </c>
      <c r="D15" s="7" t="s">
        <v>39</v>
      </c>
      <c r="E15" s="7"/>
      <c r="F15" s="7"/>
      <c r="G15" s="7"/>
      <c r="H15" s="4" t="s">
        <v>18</v>
      </c>
      <c r="I15" s="4"/>
      <c r="J15" s="6">
        <v>800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45" x14ac:dyDescent="0.25">
      <c r="A16" s="4">
        <v>13</v>
      </c>
      <c r="B16" s="7"/>
      <c r="C16" s="7" t="s">
        <v>40</v>
      </c>
      <c r="D16" s="7" t="s">
        <v>41</v>
      </c>
      <c r="E16" s="7"/>
      <c r="F16" s="7"/>
      <c r="G16" s="7"/>
      <c r="H16" s="4" t="s">
        <v>18</v>
      </c>
      <c r="I16" s="4"/>
      <c r="J16" s="6">
        <v>800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45" x14ac:dyDescent="0.25">
      <c r="A17" s="4">
        <v>14</v>
      </c>
      <c r="B17" s="7"/>
      <c r="C17" s="7" t="s">
        <v>42</v>
      </c>
      <c r="D17" s="7" t="s">
        <v>43</v>
      </c>
      <c r="E17" s="7"/>
      <c r="F17" s="7"/>
      <c r="G17" s="7"/>
      <c r="H17" s="4" t="s">
        <v>18</v>
      </c>
      <c r="I17" s="4"/>
      <c r="J17" s="6">
        <v>50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ht="60" x14ac:dyDescent="0.25">
      <c r="A18" s="4">
        <v>15</v>
      </c>
      <c r="B18" s="7"/>
      <c r="C18" s="7" t="s">
        <v>44</v>
      </c>
      <c r="D18" s="7" t="s">
        <v>45</v>
      </c>
      <c r="E18" s="7"/>
      <c r="F18" s="7"/>
      <c r="G18" s="7"/>
      <c r="H18" s="4" t="s">
        <v>18</v>
      </c>
      <c r="I18" s="4"/>
      <c r="J18" s="6">
        <v>150</v>
      </c>
      <c r="K18" s="6"/>
      <c r="L18" s="5">
        <f t="shared" si="0"/>
        <v>0</v>
      </c>
      <c r="M18" s="5">
        <f t="shared" si="1"/>
        <v>0</v>
      </c>
      <c r="N18" s="10"/>
      <c r="O18" s="5">
        <f t="shared" si="2"/>
        <v>0</v>
      </c>
    </row>
    <row r="19" spans="1:15" ht="60" x14ac:dyDescent="0.25">
      <c r="A19" s="4">
        <v>16</v>
      </c>
      <c r="B19" s="7"/>
      <c r="C19" s="7" t="s">
        <v>46</v>
      </c>
      <c r="D19" s="7" t="s">
        <v>47</v>
      </c>
      <c r="E19" s="7"/>
      <c r="F19" s="7"/>
      <c r="G19" s="7"/>
      <c r="H19" s="4" t="s">
        <v>18</v>
      </c>
      <c r="I19" s="4"/>
      <c r="J19" s="6">
        <v>150</v>
      </c>
      <c r="K19" s="6"/>
      <c r="L19" s="5">
        <f t="shared" si="0"/>
        <v>0</v>
      </c>
      <c r="M19" s="5">
        <f t="shared" si="1"/>
        <v>0</v>
      </c>
      <c r="N19" s="10"/>
      <c r="O19" s="5">
        <f t="shared" si="2"/>
        <v>0</v>
      </c>
    </row>
    <row r="20" spans="1:15" ht="60" x14ac:dyDescent="0.25">
      <c r="A20" s="4">
        <v>17</v>
      </c>
      <c r="B20" s="7"/>
      <c r="C20" s="7" t="s">
        <v>48</v>
      </c>
      <c r="D20" s="7" t="s">
        <v>49</v>
      </c>
      <c r="E20" s="7"/>
      <c r="F20" s="7"/>
      <c r="G20" s="7"/>
      <c r="H20" s="4" t="s">
        <v>18</v>
      </c>
      <c r="I20" s="4"/>
      <c r="J20" s="6">
        <v>500</v>
      </c>
      <c r="K20" s="6"/>
      <c r="L20" s="5">
        <f t="shared" si="0"/>
        <v>0</v>
      </c>
      <c r="M20" s="5">
        <f t="shared" si="1"/>
        <v>0</v>
      </c>
      <c r="N20" s="10"/>
      <c r="O20" s="5">
        <f t="shared" si="2"/>
        <v>0</v>
      </c>
    </row>
    <row r="21" spans="1:15" ht="60" x14ac:dyDescent="0.25">
      <c r="A21" s="4">
        <v>18</v>
      </c>
      <c r="B21" s="7"/>
      <c r="C21" s="7" t="s">
        <v>50</v>
      </c>
      <c r="D21" s="7" t="s">
        <v>51</v>
      </c>
      <c r="E21" s="7"/>
      <c r="F21" s="7"/>
      <c r="G21" s="7"/>
      <c r="H21" s="4" t="s">
        <v>18</v>
      </c>
      <c r="I21" s="4"/>
      <c r="J21" s="6">
        <v>500</v>
      </c>
      <c r="K21" s="6"/>
      <c r="L21" s="5">
        <f t="shared" si="0"/>
        <v>0</v>
      </c>
      <c r="M21" s="5">
        <f t="shared" si="1"/>
        <v>0</v>
      </c>
      <c r="N21" s="10"/>
      <c r="O21" s="5">
        <f t="shared" si="2"/>
        <v>0</v>
      </c>
    </row>
    <row r="22" spans="1:15" ht="45" x14ac:dyDescent="0.25">
      <c r="A22" s="4">
        <v>19</v>
      </c>
      <c r="B22" s="7"/>
      <c r="C22" s="7" t="s">
        <v>52</v>
      </c>
      <c r="D22" s="7" t="s">
        <v>53</v>
      </c>
      <c r="E22" s="7"/>
      <c r="F22" s="7"/>
      <c r="G22" s="7"/>
      <c r="H22" s="4" t="s">
        <v>18</v>
      </c>
      <c r="I22" s="4"/>
      <c r="J22" s="6">
        <v>850</v>
      </c>
      <c r="K22" s="6"/>
      <c r="L22" s="5">
        <f t="shared" si="0"/>
        <v>0</v>
      </c>
      <c r="M22" s="5">
        <f t="shared" si="1"/>
        <v>0</v>
      </c>
      <c r="N22" s="10"/>
      <c r="O22" s="5">
        <f t="shared" si="2"/>
        <v>0</v>
      </c>
    </row>
    <row r="23" spans="1:15" ht="45" x14ac:dyDescent="0.25">
      <c r="A23" s="4">
        <v>20</v>
      </c>
      <c r="B23" s="7"/>
      <c r="C23" s="7" t="s">
        <v>54</v>
      </c>
      <c r="D23" s="7" t="s">
        <v>55</v>
      </c>
      <c r="E23" s="7"/>
      <c r="F23" s="7"/>
      <c r="G23" s="7"/>
      <c r="H23" s="4" t="s">
        <v>18</v>
      </c>
      <c r="I23" s="4"/>
      <c r="J23" s="6">
        <v>500</v>
      </c>
      <c r="K23" s="6"/>
      <c r="L23" s="5">
        <f t="shared" si="0"/>
        <v>0</v>
      </c>
      <c r="M23" s="5">
        <f t="shared" si="1"/>
        <v>0</v>
      </c>
      <c r="N23" s="10"/>
      <c r="O23" s="5">
        <f t="shared" si="2"/>
        <v>0</v>
      </c>
    </row>
    <row r="24" spans="1:15" ht="45" x14ac:dyDescent="0.25">
      <c r="A24" s="4">
        <v>21</v>
      </c>
      <c r="B24" s="7"/>
      <c r="C24" s="7" t="s">
        <v>54</v>
      </c>
      <c r="D24" s="7" t="s">
        <v>56</v>
      </c>
      <c r="E24" s="7"/>
      <c r="F24" s="7"/>
      <c r="G24" s="7"/>
      <c r="H24" s="4" t="s">
        <v>18</v>
      </c>
      <c r="I24" s="4"/>
      <c r="J24" s="6">
        <v>300</v>
      </c>
      <c r="K24" s="6"/>
      <c r="L24" s="5">
        <f t="shared" si="0"/>
        <v>0</v>
      </c>
      <c r="M24" s="5">
        <f t="shared" si="1"/>
        <v>0</v>
      </c>
      <c r="N24" s="10"/>
      <c r="O24" s="5">
        <f t="shared" si="2"/>
        <v>0</v>
      </c>
    </row>
    <row r="25" spans="1:15" ht="45" x14ac:dyDescent="0.25">
      <c r="A25" s="4">
        <v>22</v>
      </c>
      <c r="B25" s="7"/>
      <c r="C25" s="7" t="s">
        <v>23</v>
      </c>
      <c r="D25" s="7" t="s">
        <v>57</v>
      </c>
      <c r="E25" s="7"/>
      <c r="F25" s="7"/>
      <c r="G25" s="7"/>
      <c r="H25" s="4" t="s">
        <v>18</v>
      </c>
      <c r="I25" s="4"/>
      <c r="J25" s="6">
        <v>400</v>
      </c>
      <c r="K25" s="6"/>
      <c r="L25" s="5">
        <f t="shared" si="0"/>
        <v>0</v>
      </c>
      <c r="M25" s="5">
        <f t="shared" si="1"/>
        <v>0</v>
      </c>
      <c r="N25" s="10"/>
      <c r="O25" s="5">
        <f t="shared" si="2"/>
        <v>0</v>
      </c>
    </row>
    <row r="26" spans="1:15" ht="60" x14ac:dyDescent="0.25">
      <c r="A26" s="4">
        <v>23</v>
      </c>
      <c r="B26" s="7"/>
      <c r="C26" s="7" t="s">
        <v>58</v>
      </c>
      <c r="D26" s="7" t="s">
        <v>59</v>
      </c>
      <c r="E26" s="7"/>
      <c r="F26" s="7"/>
      <c r="G26" s="7"/>
      <c r="H26" s="4" t="s">
        <v>18</v>
      </c>
      <c r="I26" s="4"/>
      <c r="J26" s="6">
        <v>200</v>
      </c>
      <c r="K26" s="6"/>
      <c r="L26" s="5">
        <f t="shared" si="0"/>
        <v>0</v>
      </c>
      <c r="M26" s="5">
        <f t="shared" si="1"/>
        <v>0</v>
      </c>
      <c r="N26" s="10"/>
      <c r="O26" s="5">
        <f t="shared" si="2"/>
        <v>0</v>
      </c>
    </row>
    <row r="27" spans="1:15" ht="30" x14ac:dyDescent="0.25">
      <c r="A27" s="4">
        <v>24</v>
      </c>
      <c r="B27" s="7"/>
      <c r="C27" s="7" t="s">
        <v>60</v>
      </c>
      <c r="D27" s="7" t="s">
        <v>61</v>
      </c>
      <c r="E27" s="7"/>
      <c r="F27" s="7"/>
      <c r="G27" s="7"/>
      <c r="H27" s="4" t="s">
        <v>18</v>
      </c>
      <c r="I27" s="4"/>
      <c r="J27" s="6">
        <v>300</v>
      </c>
      <c r="K27" s="6"/>
      <c r="L27" s="5">
        <f t="shared" si="0"/>
        <v>0</v>
      </c>
      <c r="M27" s="5">
        <f t="shared" si="1"/>
        <v>0</v>
      </c>
      <c r="N27" s="10"/>
      <c r="O27" s="5">
        <f t="shared" si="2"/>
        <v>0</v>
      </c>
    </row>
    <row r="28" spans="1:15" ht="45" x14ac:dyDescent="0.25">
      <c r="A28" s="4">
        <v>25</v>
      </c>
      <c r="B28" s="7"/>
      <c r="C28" s="7" t="s">
        <v>62</v>
      </c>
      <c r="D28" s="7" t="s">
        <v>63</v>
      </c>
      <c r="E28" s="7"/>
      <c r="F28" s="7"/>
      <c r="G28" s="7"/>
      <c r="H28" s="4" t="s">
        <v>18</v>
      </c>
      <c r="I28" s="4"/>
      <c r="J28" s="6">
        <v>300</v>
      </c>
      <c r="K28" s="6"/>
      <c r="L28" s="5">
        <f t="shared" si="0"/>
        <v>0</v>
      </c>
      <c r="M28" s="5">
        <f t="shared" si="1"/>
        <v>0</v>
      </c>
      <c r="N28" s="10"/>
      <c r="O28" s="5">
        <f t="shared" si="2"/>
        <v>0</v>
      </c>
    </row>
    <row r="29" spans="1:15" ht="45" x14ac:dyDescent="0.25">
      <c r="A29" s="4">
        <v>26</v>
      </c>
      <c r="B29" s="7"/>
      <c r="C29" s="7" t="s">
        <v>60</v>
      </c>
      <c r="D29" s="7" t="s">
        <v>64</v>
      </c>
      <c r="E29" s="7"/>
      <c r="F29" s="7"/>
      <c r="G29" s="7"/>
      <c r="H29" s="4" t="s">
        <v>18</v>
      </c>
      <c r="I29" s="4"/>
      <c r="J29" s="6">
        <v>300</v>
      </c>
      <c r="K29" s="6"/>
      <c r="L29" s="5">
        <f t="shared" si="0"/>
        <v>0</v>
      </c>
      <c r="M29" s="5">
        <f t="shared" si="1"/>
        <v>0</v>
      </c>
      <c r="N29" s="10"/>
      <c r="O29" s="5">
        <f t="shared" si="2"/>
        <v>0</v>
      </c>
    </row>
    <row r="30" spans="1:15" ht="45" x14ac:dyDescent="0.25">
      <c r="A30" s="4">
        <v>27</v>
      </c>
      <c r="B30" s="7"/>
      <c r="C30" s="7" t="s">
        <v>65</v>
      </c>
      <c r="D30" s="7" t="s">
        <v>66</v>
      </c>
      <c r="E30" s="7"/>
      <c r="F30" s="7"/>
      <c r="G30" s="7"/>
      <c r="H30" s="4" t="s">
        <v>18</v>
      </c>
      <c r="I30" s="4"/>
      <c r="J30" s="6">
        <v>800</v>
      </c>
      <c r="K30" s="6"/>
      <c r="L30" s="5">
        <f t="shared" si="0"/>
        <v>0</v>
      </c>
      <c r="M30" s="5">
        <f t="shared" si="1"/>
        <v>0</v>
      </c>
      <c r="N30" s="10"/>
      <c r="O30" s="5">
        <f t="shared" si="2"/>
        <v>0</v>
      </c>
    </row>
    <row r="31" spans="1:15" ht="60" x14ac:dyDescent="0.25">
      <c r="A31" s="4">
        <v>28</v>
      </c>
      <c r="B31" s="7"/>
      <c r="C31" s="7" t="s">
        <v>67</v>
      </c>
      <c r="D31" s="7" t="s">
        <v>68</v>
      </c>
      <c r="E31" s="7"/>
      <c r="F31" s="7"/>
      <c r="G31" s="7"/>
      <c r="H31" s="4" t="s">
        <v>18</v>
      </c>
      <c r="I31" s="4"/>
      <c r="J31" s="6">
        <v>300</v>
      </c>
      <c r="K31" s="6"/>
      <c r="L31" s="5">
        <f t="shared" si="0"/>
        <v>0</v>
      </c>
      <c r="M31" s="5">
        <f t="shared" si="1"/>
        <v>0</v>
      </c>
      <c r="N31" s="10"/>
      <c r="O31" s="5">
        <f t="shared" si="2"/>
        <v>0</v>
      </c>
    </row>
    <row r="32" spans="1:15" ht="60" x14ac:dyDescent="0.25">
      <c r="A32" s="4">
        <v>29</v>
      </c>
      <c r="B32" s="7"/>
      <c r="C32" s="7" t="s">
        <v>69</v>
      </c>
      <c r="D32" s="7" t="s">
        <v>70</v>
      </c>
      <c r="E32" s="7"/>
      <c r="F32" s="7"/>
      <c r="G32" s="7"/>
      <c r="H32" s="4" t="s">
        <v>18</v>
      </c>
      <c r="I32" s="4"/>
      <c r="J32" s="6">
        <v>100</v>
      </c>
      <c r="K32" s="6"/>
      <c r="L32" s="5">
        <f t="shared" si="0"/>
        <v>0</v>
      </c>
      <c r="M32" s="5">
        <f t="shared" si="1"/>
        <v>0</v>
      </c>
      <c r="N32" s="10"/>
      <c r="O32" s="5">
        <f t="shared" si="2"/>
        <v>0</v>
      </c>
    </row>
    <row r="33" spans="1:15" ht="60" x14ac:dyDescent="0.25">
      <c r="A33" s="4">
        <v>30</v>
      </c>
      <c r="B33" s="7"/>
      <c r="C33" s="7" t="s">
        <v>69</v>
      </c>
      <c r="D33" s="7" t="s">
        <v>71</v>
      </c>
      <c r="E33" s="7"/>
      <c r="F33" s="7"/>
      <c r="G33" s="7"/>
      <c r="H33" s="4" t="s">
        <v>18</v>
      </c>
      <c r="I33" s="4"/>
      <c r="J33" s="6">
        <v>100</v>
      </c>
      <c r="K33" s="6"/>
      <c r="L33" s="5">
        <f t="shared" si="0"/>
        <v>0</v>
      </c>
      <c r="M33" s="5">
        <f t="shared" si="1"/>
        <v>0</v>
      </c>
      <c r="N33" s="10"/>
      <c r="O33" s="5">
        <f t="shared" si="2"/>
        <v>0</v>
      </c>
    </row>
    <row r="34" spans="1:15" ht="30" x14ac:dyDescent="0.25">
      <c r="A34" s="4">
        <v>31</v>
      </c>
      <c r="B34" s="7"/>
      <c r="C34" s="7" t="s">
        <v>72</v>
      </c>
      <c r="D34" s="7" t="s">
        <v>73</v>
      </c>
      <c r="E34" s="7"/>
      <c r="F34" s="7"/>
      <c r="G34" s="7"/>
      <c r="H34" s="4" t="s">
        <v>18</v>
      </c>
      <c r="I34" s="4"/>
      <c r="J34" s="6">
        <v>200</v>
      </c>
      <c r="K34" s="6"/>
      <c r="L34" s="5">
        <f t="shared" si="0"/>
        <v>0</v>
      </c>
      <c r="M34" s="5">
        <f t="shared" si="1"/>
        <v>0</v>
      </c>
      <c r="N34" s="10"/>
      <c r="O34" s="5">
        <f t="shared" si="2"/>
        <v>0</v>
      </c>
    </row>
    <row r="35" spans="1:15" ht="45" x14ac:dyDescent="0.25">
      <c r="A35" s="4">
        <v>32</v>
      </c>
      <c r="B35" s="7"/>
      <c r="C35" s="7" t="s">
        <v>74</v>
      </c>
      <c r="D35" s="7" t="s">
        <v>75</v>
      </c>
      <c r="E35" s="7"/>
      <c r="F35" s="7"/>
      <c r="G35" s="7"/>
      <c r="H35" s="4" t="s">
        <v>18</v>
      </c>
      <c r="I35" s="4"/>
      <c r="J35" s="6">
        <v>100</v>
      </c>
      <c r="K35" s="6"/>
      <c r="L35" s="5">
        <f t="shared" si="0"/>
        <v>0</v>
      </c>
      <c r="M35" s="5">
        <f t="shared" si="1"/>
        <v>0</v>
      </c>
      <c r="N35" s="10"/>
      <c r="O35" s="5">
        <f t="shared" si="2"/>
        <v>0</v>
      </c>
    </row>
    <row r="36" spans="1:15" ht="45" x14ac:dyDescent="0.25">
      <c r="A36" s="4">
        <v>33</v>
      </c>
      <c r="B36" s="7"/>
      <c r="C36" s="7" t="s">
        <v>76</v>
      </c>
      <c r="D36" s="7" t="s">
        <v>77</v>
      </c>
      <c r="E36" s="7"/>
      <c r="F36" s="7"/>
      <c r="G36" s="7"/>
      <c r="H36" s="4" t="s">
        <v>18</v>
      </c>
      <c r="I36" s="4"/>
      <c r="J36" s="6">
        <v>200</v>
      </c>
      <c r="K36" s="6"/>
      <c r="L36" s="5">
        <f t="shared" si="0"/>
        <v>0</v>
      </c>
      <c r="M36" s="5">
        <f t="shared" si="1"/>
        <v>0</v>
      </c>
      <c r="N36" s="10"/>
      <c r="O36" s="5">
        <f t="shared" si="2"/>
        <v>0</v>
      </c>
    </row>
    <row r="37" spans="1:15" ht="30" x14ac:dyDescent="0.25">
      <c r="A37" s="4">
        <v>34</v>
      </c>
      <c r="B37" s="7"/>
      <c r="C37" s="7" t="s">
        <v>72</v>
      </c>
      <c r="D37" s="7" t="s">
        <v>78</v>
      </c>
      <c r="E37" s="7"/>
      <c r="F37" s="7"/>
      <c r="G37" s="7"/>
      <c r="H37" s="4" t="s">
        <v>18</v>
      </c>
      <c r="I37" s="4"/>
      <c r="J37" s="6">
        <v>100</v>
      </c>
      <c r="K37" s="6"/>
      <c r="L37" s="5">
        <f t="shared" si="0"/>
        <v>0</v>
      </c>
      <c r="M37" s="5">
        <f t="shared" si="1"/>
        <v>0</v>
      </c>
      <c r="N37" s="10"/>
      <c r="O37" s="5">
        <f t="shared" si="2"/>
        <v>0</v>
      </c>
    </row>
    <row r="38" spans="1:15" x14ac:dyDescent="0.25">
      <c r="I38" t="s">
        <v>79</v>
      </c>
      <c r="J38" s="5"/>
      <c r="K38" s="5"/>
      <c r="L38" s="5"/>
      <c r="M38" s="5">
        <f>SUM(M4:M37)</f>
        <v>0</v>
      </c>
      <c r="N38" s="11"/>
      <c r="O38" s="5">
        <f>SUM(O4:O37)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Wędliny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2026-04-01T09:18:08Z</dcterms:created>
  <dcterms:modified xsi:type="dcterms:W3CDTF">2026-04-01T09:20:27Z</dcterms:modified>
  <cp:category/>
</cp:coreProperties>
</file>