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Postępowania Kasia\Postepowania po 18 Pażdziernika\2026\POZA USTAWĄ\55 PU 26 MATERIAŁY DLA NEONATOLOGII\"/>
    </mc:Choice>
  </mc:AlternateContent>
  <xr:revisionPtr revIDLastSave="0" documentId="13_ncr:1_{E29EA6AA-65F3-4C43-876F-EA8E38F1F6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Układy oddechowe i akceso" sheetId="1" r:id="rId1"/>
  </sheets>
  <calcPr calcId="181029" forceFullCalc="1"/>
</workbook>
</file>

<file path=xl/calcChain.xml><?xml version="1.0" encoding="utf-8"?>
<calcChain xmlns="http://schemas.openxmlformats.org/spreadsheetml/2006/main">
  <c r="M17" i="1" l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M18" i="1" s="1"/>
  <c r="L4" i="1"/>
  <c r="O4" i="1" s="1"/>
  <c r="O18" i="1" l="1"/>
</calcChain>
</file>

<file path=xl/sharedStrings.xml><?xml version="1.0" encoding="utf-8"?>
<sst xmlns="http://schemas.openxmlformats.org/spreadsheetml/2006/main" count="59" uniqueCount="34">
  <si>
    <t>(P1) Układy oddechowe i akcesoria do wentylacji nieinwazyjnej.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</si>
  <si>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</si>
  <si>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</si>
  <si>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</si>
  <si>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</si>
  <si>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</si>
  <si>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</si>
  <si>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</si>
  <si>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</si>
  <si>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</si>
  <si>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</si>
  <si>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</si>
  <si>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</si>
  <si>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</si>
  <si>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</si>
  <si>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</si>
  <si>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</si>
  <si>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Jednorazowy, mikrobiologicznie czysty, noworodkowy układ oddechowy z ogrzewanym ramieniem wdechowym, z automatyczną komorą nawilżacza do aktywnego nawilżania z Fisher &amp; Paykel MR850, z podstawą przeciw oparzeniową, przeznaczony do stosowania u noworodków  z objętością oddechową do 100 ml.  Średnica rur i złączy 10 mm, złącza elastyczne, rury gładkie w środku, grzał-ka w ścianach układu, ramie wydechowe zaopatrzone w pułapkę wodną,  materiał EVA, PE, TPE, PP, PC, SBC, POM, SAN, stal, wszystkie komponenty przewodzące gaz nie zawierają lateksu, PVC i DEHP, długość rur 1,7m, łącznik Y odłączalny, wejście układu zabezpieczone kapturkiem, przecieki przy 60mbar &lt; 30 ml/min, czujnik temperatury mocowany na klik. Rury karbowane kodowanie kolo-rystycznie (biała – niebieska). Układ zoptymalizowany do HFO, wejście do układu zabezpieczone kapturkiem; układ  kompatybilny z respiratorami firmy Drager z opcją Neo.</t>
  </si>
  <si>
    <t>sztuka</t>
  </si>
  <si>
    <t>Jednorazowy, mikrobiologicznie czysty, noworodkowy układ oddechowy z ogrzewanym ramieniem wdechowym i wydechowym, z automatyczną komorą nawilżacza do aktywnego nawilżania z Fisher &amp; Paykel MR850, z podstawą przeciw oparzeniową, przeznaczony do stosowania u noworodków z objętością oddechową do 100 ml, opór wdechowy i wydechowy przy przepływie 2,5 l/min 0,1 mBar.  Średnica rur i złączy 10 mm, złącza elastyczne, rury gładkie w środku, grzałka w ścianach układu, materiał EVA, PE, TPE, PP, PC, SBC, POM, SAN, stal, wszystkie komponenty przewodzące gaz nie zawierają lateksu, PVC i DEHP, długość rur 1,7m, łącznik Y odłączalny, wejście układu zabezpieczone kapturkiem, przecieki przy 60mbar &lt; 30 ml/min, czujnik temperatury mocowany na klik. Układ zoptymalizowany do HFO,  kompatybilny z respiratorami firmy Drager z opcją Neo.</t>
  </si>
  <si>
    <t>Jednorazowy układ oddechowy z ogrzewanym ramieniem wdechowym, z komorą nawilżacza do podłączania do nawilżacza Dräger Aquapor H300, z podstawą przeciw oparzeniową, do podawania nawilżonego gazu oddechowego z nawilżacza do pacjenta, do stosowania u noworodków z objętością oddechową wynoszącą do 100 mL.  Średnica rur i złączy 10 mm, złącza elastyczne, rury gładkie w środku, grzałka w ścianach układu, ramie wydechowe zaopatrzone w pułapkę wodną,  materiał EVA, PE, TPE, PP, PC, SBC, POM, SAN, stal, wszystkie komponenty przewodzące gaz nie zawierają lateksu, PVC i DEHP, długość rur 1,7m, łącznik Y odłączalny, wejście układu zabezpieczone kapturkiem, przecieki przy 60mbar &lt; 30 ml/min, czujnik temperatury mocowany na klik. Pojemność komory nawilżacza z wodą 210 ml. Rury karbowane kodowanie kolorystycznie (biała – niebieska). Układ zoptymalizowany do HFO i   kompatybilny z respiratorami firmy Drager z opcją Neo.</t>
  </si>
  <si>
    <t>Jednorazowy układ oddechowy z ogrzewanym ramieniem wdechowym i wydechowym, z komorą nawilżacza, do podłączania do nawilżacza Dräger Aquapor H300, z podstawą przeciw oparzeniową, do podawania nawilżonego gazu oddechowego z nawilżacza do pacjenta, do stosowania u noworodków z objętością oddechową wynoszącą do 100 mL.  Średnica rur i złączy 10 mm, złącza elastyczne, rury gładkie w środku, grzałka w ścianach układu, ramie wydechowe zaopatrzone w pułapkę wodną,  materiał EVA, PE, TPE, PP, PC, SBC, POM, SAN, stal, wszystkie komponenty przewodzące gaz nie zawierają lateksu, PVC i DEHP, długość rur 1,7m, łącznik Y odłączalny, wejście układu zabezpieczone kapturkiem, przecieki przy 60mbar &lt; 30 ml/min, czujnik temperatury mocowany na klik. Pojemność komory nawilżacza z wodą 210 ml. Rury karbowane kodowanie kolorystycznie (biała – niebieska). Układ zoptymalizowany do HFO i   kompatybilny z respiratorami firmy Drager z opcją Neo.</t>
  </si>
  <si>
    <t>Układ oddechowy jednorazowego użytku do Resuscitaire, noworodkowy, wykonany   z materiałów biokompatybilnych nie zawierających latexu i DEHP. Układ o długości 100 cm, pakowany pojedynczo.</t>
  </si>
  <si>
    <t>Układ oddechowy jednorazowego użytku do Resuscitaire, noworodkowy z linią pomiaru ciśnienia, wykonany z materiałów biokompatybilnych nie zawierających latexu i DEHP. Układ  o długości 100 cm, pakowany pojedynczo</t>
  </si>
  <si>
    <t>Zbiornik ssaka, jednorazowego użytku, o poj. 40 ml, zawierający pokrywę, pojemnik oraz dren, zbiornik kompatybilny z urządzeniem typu Resuscitaire; opakowanie 10 szt.</t>
  </si>
  <si>
    <t>opakowanie</t>
  </si>
  <si>
    <t>Filtr jednorazowego użytku do zbiornika ssaka, kompatybilnego z urządzeniem typu Resuscitaire -  filtr hydrofobowy antybakteryjny i antywirusowy.</t>
  </si>
  <si>
    <t>Głowice umożliwiające prowadzenie nieinwazyjnego wspomagania oddychania, kompatybiline z re-spiratorami Babylog. Występujące w rozmiarach S, L.</t>
  </si>
  <si>
    <t>Głowice umożliwiające prowadzenie nieinwazyjnego wspomagania oddychania, kompatybiline z re-spiratorami Babylog. Występuje w rozmiarze M.</t>
  </si>
  <si>
    <t>Łącznik typu softconector kompatybilny z głowicą NCPAP  do respiratora Babylog.</t>
  </si>
  <si>
    <t>Kaniule donosowe silikonowe zapewniające skuteczne uszczelnienie oraz obniżenie ciśnienia napie-rającego na przegrodę nosową dziecka. Kaniule kompatybilne z głowicą nCPAP podłączaną do układu rur respiratora. Pakowane pojedynczo, biologicznie czyste. Opakowanie z mankietem łatwym do otwierania w sposób szybki z zachowaniem zasad aseptyki. Widoczna i czytelna data ważności. rozmiar S,M,L,XL</t>
  </si>
  <si>
    <t>Maseczki nosowe, sillikonowe przeznaczone dla wcześniaków do 2 kg oraz pacjentów o wadze od 2 do 5 kg. Posiadające eleastyczną harmonijkę umożliwiającą naturalne ułożenie na nosie dziecka cc pomaga zminimalizować przecieki i utrzymać stały poziom nCPAP. Maseczki w sześciu rozmiarach: S,M,L,XL oraz  Maseczki kompatybine z głowicami BabyFlow plus stosowanymi z respiratorem    Babylog.</t>
  </si>
  <si>
    <t>Czapeczki  wykonane z mikrofibry o wysokiej jakości, rozmiary kodowane kolorem, umożliwiające  mocowanie głowicy BabyFlow i  zapewniające łatwy dostęp do głowy pacjenta. Kompatybilne z respiratorem Babylog . Występujące w   rozmiarach dla noworodków i wcześniaków -S,M,L,XL. Opakowanie zbiorcze po 5 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</si>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</sst>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topLeftCell="A13" workbookViewId="0">
      <selection activeCell="N18" sqref="N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25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5</v>
      </c>
      <c r="K4" s="6"/>
      <c r="L4" s="5">
        <f t="shared" ref="L4:L17" si="0">ROUND(K4*((100+N4)/100),2)</f>
        <v>0</v>
      </c>
      <c r="M4" s="5">
        <f t="shared" ref="M4:M17" si="1">J4*K4</f>
        <v>0</v>
      </c>
      <c r="N4" s="10"/>
      <c r="O4" s="5">
        <f t="shared" ref="O4:O17" si="2">J4*L4</f>
        <v>0</v>
      </c>
    </row>
    <row r="5" spans="1:15" ht="225" x14ac:dyDescent="0.25">
      <c r="A5" s="4">
        <v>2</v>
      </c>
      <c r="B5" s="7"/>
      <c r="C5" s="7" t="s">
        <v>16</v>
      </c>
      <c r="D5" s="7" t="s">
        <v>19</v>
      </c>
      <c r="E5" s="7"/>
      <c r="F5" s="7"/>
      <c r="G5" s="7"/>
      <c r="H5" s="4" t="s">
        <v>18</v>
      </c>
      <c r="I5" s="4"/>
      <c r="J5" s="6">
        <v>4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240" x14ac:dyDescent="0.25">
      <c r="A6" s="4">
        <v>3</v>
      </c>
      <c r="B6" s="7"/>
      <c r="C6" s="7" t="s">
        <v>16</v>
      </c>
      <c r="D6" s="7" t="s">
        <v>20</v>
      </c>
      <c r="E6" s="7"/>
      <c r="F6" s="7"/>
      <c r="G6" s="7"/>
      <c r="H6" s="4" t="s">
        <v>18</v>
      </c>
      <c r="I6" s="4"/>
      <c r="J6" s="6">
        <v>5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255" x14ac:dyDescent="0.25">
      <c r="A7" s="4">
        <v>4</v>
      </c>
      <c r="B7" s="7"/>
      <c r="C7" s="7" t="s">
        <v>16</v>
      </c>
      <c r="D7" s="7" t="s">
        <v>21</v>
      </c>
      <c r="E7" s="7"/>
      <c r="F7" s="7"/>
      <c r="G7" s="7"/>
      <c r="H7" s="4" t="s">
        <v>18</v>
      </c>
      <c r="I7" s="4"/>
      <c r="J7" s="6">
        <v>4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5</v>
      </c>
      <c r="B8" s="7"/>
      <c r="C8" s="7" t="s">
        <v>16</v>
      </c>
      <c r="D8" s="7" t="s">
        <v>22</v>
      </c>
      <c r="E8" s="7"/>
      <c r="F8" s="7"/>
      <c r="G8" s="7"/>
      <c r="H8" s="4" t="s">
        <v>18</v>
      </c>
      <c r="I8" s="4"/>
      <c r="J8" s="6">
        <v>20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75" x14ac:dyDescent="0.25">
      <c r="A9" s="4">
        <v>6</v>
      </c>
      <c r="B9" s="7"/>
      <c r="C9" s="7" t="s">
        <v>16</v>
      </c>
      <c r="D9" s="7" t="s">
        <v>23</v>
      </c>
      <c r="E9" s="7"/>
      <c r="F9" s="7"/>
      <c r="G9" s="7"/>
      <c r="H9" s="4" t="s">
        <v>18</v>
      </c>
      <c r="I9" s="4"/>
      <c r="J9" s="6">
        <v>10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7</v>
      </c>
      <c r="B10" s="7"/>
      <c r="C10" s="7" t="s">
        <v>16</v>
      </c>
      <c r="D10" s="7" t="s">
        <v>24</v>
      </c>
      <c r="E10" s="7"/>
      <c r="F10" s="7"/>
      <c r="G10" s="7"/>
      <c r="H10" s="4" t="s">
        <v>25</v>
      </c>
      <c r="I10" s="4"/>
      <c r="J10" s="6">
        <v>8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8</v>
      </c>
      <c r="B11" s="7"/>
      <c r="C11" s="7" t="s">
        <v>16</v>
      </c>
      <c r="D11" s="7" t="s">
        <v>26</v>
      </c>
      <c r="E11" s="7"/>
      <c r="F11" s="7"/>
      <c r="G11" s="7"/>
      <c r="H11" s="4" t="s">
        <v>25</v>
      </c>
      <c r="I11" s="4"/>
      <c r="J11" s="6">
        <v>5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75" x14ac:dyDescent="0.25">
      <c r="A12" s="4">
        <v>9</v>
      </c>
      <c r="B12" s="7"/>
      <c r="C12" s="7" t="s">
        <v>16</v>
      </c>
      <c r="D12" s="7" t="s">
        <v>27</v>
      </c>
      <c r="E12" s="7"/>
      <c r="F12" s="7"/>
      <c r="G12" s="7"/>
      <c r="H12" s="4" t="s">
        <v>18</v>
      </c>
      <c r="I12" s="4"/>
      <c r="J12" s="6">
        <v>15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75" x14ac:dyDescent="0.25">
      <c r="A13" s="4">
        <v>10</v>
      </c>
      <c r="B13" s="7"/>
      <c r="C13" s="7" t="s">
        <v>16</v>
      </c>
      <c r="D13" s="7" t="s">
        <v>28</v>
      </c>
      <c r="E13" s="7"/>
      <c r="F13" s="7"/>
      <c r="G13" s="7"/>
      <c r="H13" s="4" t="s">
        <v>18</v>
      </c>
      <c r="I13" s="4"/>
      <c r="J13" s="6">
        <v>5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75" x14ac:dyDescent="0.25">
      <c r="A14" s="4">
        <v>11</v>
      </c>
      <c r="B14" s="7"/>
      <c r="C14" s="7" t="s">
        <v>16</v>
      </c>
      <c r="D14" s="7" t="s">
        <v>29</v>
      </c>
      <c r="E14" s="7"/>
      <c r="F14" s="7"/>
      <c r="G14" s="7"/>
      <c r="H14" s="4" t="s">
        <v>18</v>
      </c>
      <c r="I14" s="4"/>
      <c r="J14" s="6">
        <v>20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105" x14ac:dyDescent="0.25">
      <c r="A15" s="4">
        <v>12</v>
      </c>
      <c r="B15" s="7"/>
      <c r="C15" s="7" t="s">
        <v>16</v>
      </c>
      <c r="D15" s="7" t="s">
        <v>30</v>
      </c>
      <c r="E15" s="7"/>
      <c r="F15" s="7"/>
      <c r="G15" s="7"/>
      <c r="H15" s="4" t="s">
        <v>25</v>
      </c>
      <c r="I15" s="4"/>
      <c r="J15" s="6">
        <v>4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105" x14ac:dyDescent="0.25">
      <c r="A16" s="4">
        <v>13</v>
      </c>
      <c r="B16" s="7"/>
      <c r="C16" s="7" t="s">
        <v>16</v>
      </c>
      <c r="D16" s="7" t="s">
        <v>31</v>
      </c>
      <c r="E16" s="7"/>
      <c r="F16" s="7"/>
      <c r="G16" s="7"/>
      <c r="H16" s="4" t="s">
        <v>25</v>
      </c>
      <c r="I16" s="4"/>
      <c r="J16" s="6">
        <v>4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90" x14ac:dyDescent="0.25">
      <c r="A17" s="4">
        <v>14</v>
      </c>
      <c r="B17" s="7"/>
      <c r="C17" s="7" t="s">
        <v>16</v>
      </c>
      <c r="D17" s="7" t="s">
        <v>32</v>
      </c>
      <c r="E17" s="7"/>
      <c r="F17" s="7"/>
      <c r="G17" s="7"/>
      <c r="H17" s="4" t="s">
        <v>25</v>
      </c>
      <c r="I17" s="4"/>
      <c r="J17" s="6">
        <v>4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x14ac:dyDescent="0.25">
      <c r="I18" t="s">
        <v>33</v>
      </c>
      <c r="J18" s="5"/>
      <c r="K18" s="5"/>
      <c r="L18" s="5"/>
      <c r="M18" s="5">
        <f>SUM(M4:M17)</f>
        <v>0</v>
      </c>
      <c r="N18" s="11"/>
      <c r="O18" s="5">
        <f>SUM(O4:O17)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Układy oddechowe i akceso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2026-05-18T10:36:30Z</dcterms:created>
  <dcterms:modified xsi:type="dcterms:W3CDTF">2026-05-18T10:37:46Z</dcterms:modified>
  <cp:category/>
</cp:coreProperties>
</file>