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Poza ustawą\67 26 Sprzęt medyczny kompatybilny z aparaturą będącą na wyposażeniu bloku operacyjnego\"/>
    </mc:Choice>
  </mc:AlternateContent>
  <xr:revisionPtr revIDLastSave="0" documentId="13_ncr:1_{3C354C57-807D-42BC-A6FC-D42DBBCD03D5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(P1) Sprzęt medyczny dla bloku" sheetId="1" r:id="rId1"/>
    <sheet name="Kryteria oceny" sheetId="2" r:id="rId2"/>
  </sheets>
  <calcPr calcId="181029" forceFullCalc="1"/>
</workbook>
</file>

<file path=xl/calcChain.xml><?xml version="1.0" encoding="utf-8"?>
<calcChain xmlns="http://schemas.openxmlformats.org/spreadsheetml/2006/main">
  <c r="M14" i="1" l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15" i="1" l="1"/>
  <c r="O15" i="1"/>
</calcChain>
</file>

<file path=xl/sharedStrings.xml><?xml version="1.0" encoding="utf-8"?>
<sst xmlns="http://schemas.openxmlformats.org/spreadsheetml/2006/main" count="51" uniqueCount="31">
  <si>
    <t>(P1) Sprzęt medyczny dla bloku operacyjnego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</si>
  <si>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</si>
  <si>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</si>
  <si>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</si>
  <si>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</si>
  <si>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</si>
  <si>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</si>
  <si>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</si>
  <si>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</si>
  <si>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</si>
  <si>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</si>
  <si>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</si>
  <si>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</si>
  <si>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</si>
  <si>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</si>
  <si>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</si>
  <si>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</si>
  <si>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Elektroda neutralna, jednorazowego użytku, dwudzielne, uniwersalne, dla dorosłych i dzieci , hydrożelowe z systemem rozprowadzającym na całej powierzchni elektrody, nie wymagające aplikacji w określonym  kierunku w stosunku do pola operacyjnego, kompatybilne z systemem monitorowania aplikacji elektrody neutralnej, rozmiar elektrody 176 mmx122mm, powierzchnia przewodząca 110 cm2, do każdej elektrody dołączona informacja o numerze serii i dacie ważności w postaci samoprzylepnej etykiety.  Elektroda neutralna jednorazowa EMED SAFE, hydrożel, dzielona, dla dorosłych i dzieci, 176x122 mm, 110 cm2, op.10x5 szt. , 812-80H</t>
  </si>
  <si>
    <t>sztuka</t>
  </si>
  <si>
    <t>Kabel elektrody neutralnej jednorazowe dł 5 m, wtyk płaski, 380-050</t>
  </si>
  <si>
    <t>Kabel elektrody neutralnej jednorazowe wtyk EU 6,3 mm, dł 5 m,294-050</t>
  </si>
  <si>
    <t>Uchwyt elektrody mono polarnej 4 mm z przyciskiem do aktywacji cięcia i koagulacji, z nierozłącznym kablem m,in 4 m z wtyczką w standardzie  3 pin, przeznaczony do min. cyklów sterylizacji , 322-145</t>
  </si>
  <si>
    <t>Elektroda monopolarna typu kulka prosta 4 mm, dł 100 mm, przeznaczona do uchwytu z trzonkiem 4 mm. 524-020</t>
  </si>
  <si>
    <t>Elektroda monopolarna typu żagielek 15x25 mm, dł. 115 mm, przeznaczona do uchwytu z trzonkiem 4mmm, 526-200</t>
  </si>
  <si>
    <t>Przedłużka do elektrod standardowy z trzonkiem 4 mm, dł 150 mm, przeznaczona do uchwytu 4 mm.  527-550</t>
  </si>
  <si>
    <t>Kabel mono polarny do resektoskopu /olympus dł. 4&gt;5 m, wtyk męski 3 mm, wtyk SDS, kompatybilny z systemem rozpoznawania narzędzi aparatów EMED,  409- 045</t>
  </si>
  <si>
    <t>Kabel monopolarny do resektoskopu dł 4.5 m, wtyk męski 2 mm, wtyk SDS, kompatybilny z systemem rozpoznawania narzędzi aparatów Emed, 405--045</t>
  </si>
  <si>
    <t>Kabel do instrumentów bipolarnych wielorazowy , dł 5 m, złącze proste, wtyk 2pin, 29 mm, kompatybilny z systemem, rozpoznawania narzędzi,  351-051/ 351-055</t>
  </si>
  <si>
    <t>Szczypce do koagulacji bipolarnej wielorazowe, bagnetowe, dł.195 mm, końcówka 2 mm, 605-034</t>
  </si>
  <si>
    <t>Razem</t>
  </si>
  <si>
    <t xml:space="preserve">Uwaga*  Zamawiający wymaga zaoferowania w postępowaniu jedynie produktów wskazanych w instrukcji obsługi aparatów do koagulacji Emed lub innych dokumentach producenta aparatów.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</si>
</sst>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A13" workbookViewId="0">
      <selection activeCell="D25" sqref="D2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6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250</v>
      </c>
      <c r="K4" s="6"/>
      <c r="L4" s="5">
        <f t="shared" ref="L4:L14" si="0">ROUND(K4*((100+N4)/100),2)</f>
        <v>0</v>
      </c>
      <c r="M4" s="5">
        <f t="shared" ref="M4:M14" si="1">J4*K4</f>
        <v>0</v>
      </c>
      <c r="N4" s="10"/>
      <c r="O4" s="5">
        <f t="shared" ref="O4:O14" si="2">J4*L4</f>
        <v>0</v>
      </c>
    </row>
    <row r="5" spans="1:15" ht="7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10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3</v>
      </c>
      <c r="B6" s="7"/>
      <c r="C6" s="7" t="s">
        <v>16</v>
      </c>
      <c r="D6" s="7" t="s">
        <v>20</v>
      </c>
      <c r="E6" s="7"/>
      <c r="F6" s="7"/>
      <c r="G6" s="7"/>
      <c r="H6" s="4" t="s">
        <v>18</v>
      </c>
      <c r="I6" s="4"/>
      <c r="J6" s="6">
        <v>3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75" x14ac:dyDescent="0.25">
      <c r="A7" s="4">
        <v>4</v>
      </c>
      <c r="B7" s="7"/>
      <c r="C7" s="7" t="s">
        <v>16</v>
      </c>
      <c r="D7" s="7" t="s">
        <v>21</v>
      </c>
      <c r="E7" s="7"/>
      <c r="F7" s="7"/>
      <c r="G7" s="7"/>
      <c r="H7" s="4" t="s">
        <v>18</v>
      </c>
      <c r="I7" s="4"/>
      <c r="J7" s="6">
        <v>70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75" x14ac:dyDescent="0.25">
      <c r="A8" s="4">
        <v>5</v>
      </c>
      <c r="B8" s="7"/>
      <c r="C8" s="7" t="s">
        <v>16</v>
      </c>
      <c r="D8" s="7" t="s">
        <v>22</v>
      </c>
      <c r="E8" s="7"/>
      <c r="F8" s="7"/>
      <c r="G8" s="7"/>
      <c r="H8" s="4" t="s">
        <v>18</v>
      </c>
      <c r="I8" s="4"/>
      <c r="J8" s="6">
        <v>20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75" x14ac:dyDescent="0.25">
      <c r="A9" s="4">
        <v>6</v>
      </c>
      <c r="B9" s="7"/>
      <c r="C9" s="7" t="s">
        <v>16</v>
      </c>
      <c r="D9" s="7" t="s">
        <v>23</v>
      </c>
      <c r="E9" s="7"/>
      <c r="F9" s="7"/>
      <c r="G9" s="7"/>
      <c r="H9" s="4" t="s">
        <v>18</v>
      </c>
      <c r="I9" s="4"/>
      <c r="J9" s="6">
        <v>5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75" x14ac:dyDescent="0.25">
      <c r="A10" s="4">
        <v>7</v>
      </c>
      <c r="B10" s="7"/>
      <c r="C10" s="7" t="s">
        <v>16</v>
      </c>
      <c r="D10" s="7" t="s">
        <v>24</v>
      </c>
      <c r="E10" s="7"/>
      <c r="F10" s="7"/>
      <c r="G10" s="7"/>
      <c r="H10" s="4" t="s">
        <v>18</v>
      </c>
      <c r="I10" s="4"/>
      <c r="J10" s="6">
        <v>5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75" x14ac:dyDescent="0.25">
      <c r="A11" s="4">
        <v>8</v>
      </c>
      <c r="B11" s="7"/>
      <c r="C11" s="7" t="s">
        <v>16</v>
      </c>
      <c r="D11" s="7" t="s">
        <v>25</v>
      </c>
      <c r="E11" s="7"/>
      <c r="F11" s="7"/>
      <c r="G11" s="7"/>
      <c r="H11" s="4" t="s">
        <v>18</v>
      </c>
      <c r="I11" s="4"/>
      <c r="J11" s="6">
        <v>2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75" x14ac:dyDescent="0.25">
      <c r="A12" s="4">
        <v>9</v>
      </c>
      <c r="B12" s="7"/>
      <c r="C12" s="7" t="s">
        <v>16</v>
      </c>
      <c r="D12" s="7" t="s">
        <v>26</v>
      </c>
      <c r="E12" s="7"/>
      <c r="F12" s="7"/>
      <c r="G12" s="7"/>
      <c r="H12" s="4" t="s">
        <v>18</v>
      </c>
      <c r="I12" s="4"/>
      <c r="J12" s="6">
        <v>2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75" x14ac:dyDescent="0.25">
      <c r="A13" s="4">
        <v>10</v>
      </c>
      <c r="B13" s="7"/>
      <c r="C13" s="7" t="s">
        <v>16</v>
      </c>
      <c r="D13" s="7" t="s">
        <v>27</v>
      </c>
      <c r="E13" s="7"/>
      <c r="F13" s="7"/>
      <c r="G13" s="7"/>
      <c r="H13" s="4" t="s">
        <v>18</v>
      </c>
      <c r="I13" s="4"/>
      <c r="J13" s="6">
        <v>20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75" x14ac:dyDescent="0.25">
      <c r="A14" s="4">
        <v>11</v>
      </c>
      <c r="B14" s="7"/>
      <c r="C14" s="7" t="s">
        <v>16</v>
      </c>
      <c r="D14" s="7" t="s">
        <v>28</v>
      </c>
      <c r="E14" s="7"/>
      <c r="F14" s="7"/>
      <c r="G14" s="7"/>
      <c r="H14" s="4" t="s">
        <v>18</v>
      </c>
      <c r="I14" s="4"/>
      <c r="J14" s="6">
        <v>15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x14ac:dyDescent="0.25">
      <c r="I15" t="s">
        <v>29</v>
      </c>
      <c r="J15" s="5"/>
      <c r="K15" s="5"/>
      <c r="L15" s="5"/>
      <c r="M15" s="5">
        <f>SUM(M4:M14)</f>
        <v>0</v>
      </c>
      <c r="N15" s="11"/>
      <c r="O15" s="5">
        <f>SUM(O4:O14)</f>
        <v>0</v>
      </c>
    </row>
    <row r="16" spans="1:15" x14ac:dyDescent="0.25">
      <c r="C16" s="13" t="s">
        <v>30</v>
      </c>
    </row>
  </sheetData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Sprzęt medyczny dla bloku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2026-06-22T09:33:23Z</cp:lastPrinted>
  <dcterms:created xsi:type="dcterms:W3CDTF">2026-06-22T09:14:57Z</dcterms:created>
  <dcterms:modified xsi:type="dcterms:W3CDTF">2026-06-22T09:33:43Z</dcterms:modified>
  <cp:category/>
</cp:coreProperties>
</file>