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codeName="ThisWorkbook"/>
  <mc:AlternateContent xmlns:mc="http://schemas.openxmlformats.org/markup-compatibility/2006">
    <mc:Choice Requires="x15">
      <x15ac:absPath xmlns:x15ac="http://schemas.microsoft.com/office/spreadsheetml/2010/11/ac" url="E:\Postepowania po 18 Pażdziernika\2019\USTAWA\97 PN 19 LEKI ZAKAŹNY\"/>
    </mc:Choice>
  </mc:AlternateContent>
  <xr:revisionPtr revIDLastSave="0" documentId="8_{74519C7E-4C1E-4B36-BE86-6A9A125D10B0}" xr6:coauthVersionLast="44" xr6:coauthVersionMax="44" xr10:uidLastSave="{00000000-0000-0000-0000-000000000000}"/>
  <bookViews>
    <workbookView xWindow="-120" yWindow="-120" windowWidth="29040" windowHeight="15840" activeTab="1" xr2:uid="{00000000-000D-0000-FFFF-FFFF00000000}"/>
  </bookViews>
  <sheets>
    <sheet name="glacaprrewir_pibrentasvir" sheetId="1" r:id="rId1"/>
    <sheet name="sofasbuwir_welpatasvir" sheetId="2" r:id="rId2"/>
    <sheet name="Kryteria oceny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M4" i="2" l="1"/>
  <c r="M5" i="2" s="1"/>
  <c r="L4" i="2"/>
  <c r="O4" i="2" s="1"/>
  <c r="O5" i="2" s="1"/>
  <c r="O4" i="1"/>
  <c r="O5" i="1" s="1"/>
  <c r="M4" i="1"/>
  <c r="M5" i="1" s="1"/>
  <c r="L4" i="1"/>
</calcChain>
</file>

<file path=xl/sharedStrings.xml><?xml version="1.0" encoding="utf-8"?>
<sst xmlns="http://schemas.openxmlformats.org/spreadsheetml/2006/main" count="42" uniqueCount="24">
  <si>
    <t>glacaprrewir/pibrentasvir</t>
  </si>
  <si>
    <t>LP.</t>
  </si>
  <si>
    <t>Nazwa dostawcy - 15 znaków</t>
  </si>
  <si>
    <t>Indeks produktu</t>
  </si>
  <si>
    <t>Przedmiot zakupu - opis</t>
  </si>
  <si>
    <t>Indeks produktu u dostawcy- 20 znaków</t>
  </si>
  <si>
    <t>Nazwa produktu u dostawcy - pełna nazwa handlowa - 120 znaków</t>
  </si>
  <si>
    <t>Nazwa producenta</t>
  </si>
  <si>
    <t>Jednostka miary [op., szt.]</t>
  </si>
  <si>
    <t>Wielkość opakowania</t>
  </si>
  <si>
    <t>Ilość zamawiana</t>
  </si>
  <si>
    <t>Cena jednostk.netto [zł]</t>
  </si>
  <si>
    <t>Cena jednostk.brutto [zł]</t>
  </si>
  <si>
    <t>Wartość netto [zł]</t>
  </si>
  <si>
    <t>VAT %</t>
  </si>
  <si>
    <t>Wartość brutto [zł]</t>
  </si>
  <si>
    <t>GL.01</t>
  </si>
  <si>
    <t>glecaprevir/pibrentasivir 100mg/40mg opakowanie 84 tabl</t>
  </si>
  <si>
    <t>szt.</t>
  </si>
  <si>
    <t>84 tabletki</t>
  </si>
  <si>
    <t>Razem</t>
  </si>
  <si>
    <t>sofasbuwir/welpatasvir</t>
  </si>
  <si>
    <t>sofosbuvir/velpatasvir 400 mg/100 mg opakowanie 28 tabl powl</t>
  </si>
  <si>
    <t>28 tabletek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</si>
</sst>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3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horizontal="centerContinuous"/>
    </xf>
    <xf numFmtId="0" fontId="0" fillId="0" borderId="1" xfId="0" applyBorder="1" applyAlignment="1">
      <alignment horizontal="centerContinuous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Continuous"/>
    </xf>
    <xf numFmtId="0" fontId="0" fillId="0" borderId="0" xfId="0" applyAlignment="1">
      <alignment wrapText="1"/>
    </xf>
    <xf numFmtId="0" fontId="2" fillId="2" borderId="1" xfId="0" applyFont="1" applyFill="1" applyBorder="1" applyAlignment="1">
      <alignment horizontal="centerContinuous" wrapText="1"/>
    </xf>
    <xf numFmtId="0" fontId="0" fillId="2" borderId="0" xfId="0" applyFill="1" applyAlignment="1">
      <alignment wrapText="1"/>
    </xf>
    <xf numFmtId="164" fontId="0" fillId="0" borderId="1" xfId="0" applyNumberFormat="1" applyBorder="1" applyAlignment="1">
      <alignment horizontal="center" wrapText="1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"/>
  <sheetViews>
    <sheetView workbookViewId="0">
      <selection activeCell="A2" sqref="A2:XFD2"/>
    </sheetView>
  </sheetViews>
  <sheetFormatPr defaultRowHeight="15" x14ac:dyDescent="0.25"/>
  <cols>
    <col min="1" max="1" width="4.5703125" bestFit="1" customWidth="1"/>
    <col min="2" max="2" width="19.140625" customWidth="1"/>
    <col min="3" max="3" width="18.7109375" bestFit="1" customWidth="1"/>
    <col min="4" max="4" width="43.7109375" customWidth="1"/>
    <col min="5" max="5" width="25.140625" customWidth="1"/>
    <col min="6" max="6" width="31.85546875" customWidth="1"/>
    <col min="7" max="7" width="14.7109375" customWidth="1"/>
    <col min="8" max="8" width="15.140625" customWidth="1"/>
    <col min="9" max="9" width="17.140625" customWidth="1"/>
    <col min="10" max="10" width="12.85546875" customWidth="1"/>
    <col min="11" max="11" width="16.5703125" customWidth="1"/>
    <col min="12" max="12" width="16.28515625" customWidth="1"/>
    <col min="13" max="13" width="14.7109375" customWidth="1"/>
    <col min="14" max="14" width="7" bestFit="1" customWidth="1"/>
    <col min="15" max="15" width="16.7109375" customWidth="1"/>
  </cols>
  <sheetData>
    <row r="1" spans="1:16" ht="18.75" x14ac:dyDescent="0.3">
      <c r="F1" s="1" t="s">
        <v>0</v>
      </c>
    </row>
    <row r="2" spans="1:16" s="9" customFormat="1" ht="48" customHeight="1" x14ac:dyDescent="0.25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8" t="s">
        <v>12</v>
      </c>
      <c r="M2" s="8" t="s">
        <v>13</v>
      </c>
      <c r="N2" s="8" t="s">
        <v>14</v>
      </c>
      <c r="O2" s="8" t="s">
        <v>15</v>
      </c>
    </row>
    <row r="3" spans="1:16" x14ac:dyDescent="0.25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  <c r="L3" s="2">
        <v>12</v>
      </c>
      <c r="M3" s="2">
        <v>13</v>
      </c>
      <c r="N3" s="2">
        <v>14</v>
      </c>
      <c r="O3" s="2">
        <v>15</v>
      </c>
    </row>
    <row r="4" spans="1:16" s="7" customFormat="1" ht="30" x14ac:dyDescent="0.25">
      <c r="A4" s="5">
        <v>1</v>
      </c>
      <c r="B4" s="5"/>
      <c r="C4" s="5" t="s">
        <v>16</v>
      </c>
      <c r="D4" s="5" t="s">
        <v>17</v>
      </c>
      <c r="E4" s="5"/>
      <c r="F4" s="5"/>
      <c r="G4" s="5"/>
      <c r="H4" s="5" t="s">
        <v>18</v>
      </c>
      <c r="I4" s="5" t="s">
        <v>19</v>
      </c>
      <c r="J4" s="10">
        <v>20</v>
      </c>
      <c r="K4" s="10"/>
      <c r="L4" s="10">
        <f>K4*((100+N4)/100)</f>
        <v>0</v>
      </c>
      <c r="M4" s="10">
        <f>J4*K4</f>
        <v>0</v>
      </c>
      <c r="N4" s="10"/>
      <c r="O4" s="10">
        <f>J4*L4</f>
        <v>0</v>
      </c>
    </row>
    <row r="5" spans="1:16" x14ac:dyDescent="0.25">
      <c r="I5" t="s">
        <v>20</v>
      </c>
      <c r="J5" s="4"/>
      <c r="K5" s="4"/>
      <c r="L5" s="4"/>
      <c r="M5" s="4">
        <f>SUM(M4:M4)</f>
        <v>0</v>
      </c>
      <c r="N5" s="4"/>
      <c r="O5" s="4">
        <f>SUM(O4:O4)</f>
        <v>0</v>
      </c>
      <c r="P5" s="6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5"/>
  <sheetViews>
    <sheetView tabSelected="1" workbookViewId="0">
      <selection activeCell="C15" sqref="C15"/>
    </sheetView>
  </sheetViews>
  <sheetFormatPr defaultRowHeight="15" x14ac:dyDescent="0.25"/>
  <cols>
    <col min="1" max="1" width="4.5703125" bestFit="1" customWidth="1"/>
    <col min="2" max="2" width="19.140625" customWidth="1"/>
    <col min="3" max="3" width="18.7109375" bestFit="1" customWidth="1"/>
    <col min="4" max="4" width="43.7109375" customWidth="1"/>
    <col min="5" max="5" width="25.140625" customWidth="1"/>
    <col min="6" max="6" width="31.85546875" customWidth="1"/>
    <col min="7" max="7" width="14.7109375" customWidth="1"/>
    <col min="8" max="8" width="15.140625" customWidth="1"/>
    <col min="9" max="9" width="17.140625" customWidth="1"/>
    <col min="10" max="10" width="12.85546875" customWidth="1"/>
    <col min="11" max="11" width="16.5703125" customWidth="1"/>
    <col min="12" max="12" width="16.28515625" customWidth="1"/>
    <col min="13" max="13" width="14.7109375" customWidth="1"/>
    <col min="14" max="14" width="7" bestFit="1" customWidth="1"/>
    <col min="15" max="15" width="16.7109375" customWidth="1"/>
  </cols>
  <sheetData>
    <row r="1" spans="1:16" ht="18.75" x14ac:dyDescent="0.3">
      <c r="F1" s="1" t="s">
        <v>21</v>
      </c>
    </row>
    <row r="2" spans="1:16" s="9" customFormat="1" ht="48" customHeight="1" x14ac:dyDescent="0.25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8" t="s">
        <v>12</v>
      </c>
      <c r="M2" s="8" t="s">
        <v>13</v>
      </c>
      <c r="N2" s="8" t="s">
        <v>14</v>
      </c>
      <c r="O2" s="8" t="s">
        <v>15</v>
      </c>
    </row>
    <row r="3" spans="1:16" x14ac:dyDescent="0.25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  <c r="L3" s="2">
        <v>12</v>
      </c>
      <c r="M3" s="2">
        <v>13</v>
      </c>
      <c r="N3" s="2">
        <v>14</v>
      </c>
      <c r="O3" s="2">
        <v>15</v>
      </c>
    </row>
    <row r="4" spans="1:16" ht="36.75" customHeight="1" x14ac:dyDescent="0.25">
      <c r="A4" s="3">
        <v>2</v>
      </c>
      <c r="B4" s="3"/>
      <c r="C4" s="3" t="s">
        <v>16</v>
      </c>
      <c r="D4" s="5" t="s">
        <v>22</v>
      </c>
      <c r="E4" s="3"/>
      <c r="F4" s="3"/>
      <c r="G4" s="3"/>
      <c r="H4" s="3" t="s">
        <v>18</v>
      </c>
      <c r="I4" s="3" t="s">
        <v>23</v>
      </c>
      <c r="J4" s="4">
        <v>9</v>
      </c>
      <c r="K4" s="4"/>
      <c r="L4" s="4">
        <f>K4*((100+N4)/100)</f>
        <v>0</v>
      </c>
      <c r="M4" s="4">
        <f>J4*K4</f>
        <v>0</v>
      </c>
      <c r="N4" s="4"/>
      <c r="O4" s="4">
        <f>J4*L4</f>
        <v>0</v>
      </c>
    </row>
    <row r="5" spans="1:16" x14ac:dyDescent="0.25">
      <c r="I5" t="s">
        <v>20</v>
      </c>
      <c r="J5" s="4"/>
      <c r="K5" s="4"/>
      <c r="L5" s="4"/>
      <c r="M5" s="4">
        <f>SUM(M4:M4)</f>
        <v>0</v>
      </c>
      <c r="N5" s="4"/>
      <c r="O5" s="4">
        <f>SUM(O4:O4)</f>
        <v>0</v>
      </c>
      <c r="P5" s="6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1"/>
  <sheetViews>
    <sheetView topLeftCell="C1" workbookViewId="0"/>
  </sheetViews>
  <sheetFormatPr defaultRowHeight="15" x14ac:dyDescent="0.25"/>
  <cols>
    <col min="1" max="1" width="45" hidden="1" customWidth="1"/>
    <col min="2" max="2" width="60" hidden="1" customWidth="1"/>
    <col min="3" max="4" width="45" customWidth="1"/>
  </cols>
  <sheetData/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glacaprrewir_pibrentasvir</vt:lpstr>
      <vt:lpstr>sofasbuwir_welpatasvir</vt:lpstr>
      <vt:lpstr>Kryteria oceny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user</cp:lastModifiedBy>
  <dcterms:created xsi:type="dcterms:W3CDTF">2019-09-05T07:00:12Z</dcterms:created>
  <dcterms:modified xsi:type="dcterms:W3CDTF">2019-09-05T07:02:11Z</dcterms:modified>
  <cp:category/>
</cp:coreProperties>
</file>