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-APT-2\Downloads\"/>
    </mc:Choice>
  </mc:AlternateContent>
  <xr:revisionPtr revIDLastSave="0" documentId="13_ncr:1_{5162E3BF-2D6B-4209-8CF6-26F51570FC5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(P1) Aflibercept 40mg_ml" sheetId="1" r:id="rId1"/>
    <sheet name="(P2) Belantamab mafodotin" sheetId="2" r:id="rId2"/>
  </sheets>
  <calcPr calcId="181029"/>
</workbook>
</file>

<file path=xl/calcChain.xml><?xml version="1.0" encoding="utf-8"?>
<calcChain xmlns="http://schemas.openxmlformats.org/spreadsheetml/2006/main">
  <c r="N6" i="2" l="1"/>
  <c r="L6" i="2"/>
  <c r="N5" i="2"/>
  <c r="L5" i="2"/>
  <c r="N4" i="2"/>
  <c r="L4" i="2"/>
  <c r="N5" i="1"/>
  <c r="L5" i="1"/>
  <c r="N4" i="1"/>
  <c r="L4" i="1"/>
</calcChain>
</file>

<file path=xl/sharedStrings.xml><?xml version="1.0" encoding="utf-8"?>
<sst xmlns="http://schemas.openxmlformats.org/spreadsheetml/2006/main" count="41" uniqueCount="22">
  <si>
    <t>(P1) Aflibercept 40mg/ml</t>
  </si>
  <si>
    <t>LP.</t>
  </si>
  <si>
    <t>Nazwa wykonawcy</t>
  </si>
  <si>
    <t>Indeks produktu u zamawiającego</t>
  </si>
  <si>
    <t>Przedmiot zakupu</t>
  </si>
  <si>
    <t>Indeks produktu u dostawcy- 20 znaków</t>
  </si>
  <si>
    <t>Nazwa produktu u dostawcy - 120 znaków</t>
  </si>
  <si>
    <t>Nazwa producenta</t>
  </si>
  <si>
    <t>Zamawiana jednostka miary</t>
  </si>
  <si>
    <t>Oferowana wielkość opakowania</t>
  </si>
  <si>
    <t>Ilość zamawianych jednostek miary</t>
  </si>
  <si>
    <t>Cena jednostki miary netto [zł]</t>
  </si>
  <si>
    <t>Wartość netto [zł]</t>
  </si>
  <si>
    <t>VAT %</t>
  </si>
  <si>
    <t>Wartość brutto [zł]</t>
  </si>
  <si>
    <t>312_01_08 Zakup do magazynu AMMS leki 8%</t>
  </si>
  <si>
    <t>opakowanie</t>
  </si>
  <si>
    <t>Razem</t>
  </si>
  <si>
    <t>(P2) Belantamab mafodotin</t>
  </si>
  <si>
    <t>Belantamab mafodotin 100mg; proszek do sporządzania koncentratu roztworu do infuzji; 1 fiol. 6 ml. Wymagany EAN.</t>
  </si>
  <si>
    <t>Belantamab mafodotin 70mg; proszek do sporządzania koncentratu roztworu do infuzji; 1 fiol. 6 m</t>
  </si>
  <si>
    <t>Aflibercept 40 mg/ml, roztwór do wstrzykiwań, fiolka bądź ampułko-strzykawka. Wymagany 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</si>
</sst>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"/>
  </numFmts>
  <fonts count="3" x14ac:knownFonts="1">
    <font>
      <sz val="11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Continuous"/>
    </xf>
    <xf numFmtId="0" fontId="2" fillId="2" borderId="1" xfId="0" applyFont="1" applyFill="1" applyBorder="1" applyAlignment="1">
      <alignment horizontal="centerContinuous" wrapText="1"/>
    </xf>
    <xf numFmtId="0" fontId="0" fillId="0" borderId="1" xfId="0" applyBorder="1" applyAlignment="1">
      <alignment horizontal="centerContinuous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1" fontId="2" fillId="2" borderId="1" xfId="0" applyNumberFormat="1" applyFont="1" applyFill="1" applyBorder="1" applyAlignment="1">
      <alignment horizontal="centerContinuous" wrapText="1"/>
    </xf>
    <xf numFmtId="1" fontId="0" fillId="0" borderId="1" xfId="0" applyNumberFormat="1" applyBorder="1" applyAlignment="1">
      <alignment horizontal="centerContinuous"/>
    </xf>
    <xf numFmtId="1" fontId="0" fillId="0" borderId="1" xfId="0" applyNumberFormat="1" applyBorder="1" applyAlignment="1" applyProtection="1">
      <alignment horizontal="center"/>
      <protection locked="0"/>
    </xf>
    <xf numFmtId="1" fontId="0" fillId="0" borderId="1" xfId="0" applyNumberFormat="1" applyBorder="1" applyAlignment="1">
      <alignment horizontal="center"/>
    </xf>
    <xf numFmtId="1" fontId="0" fillId="0" borderId="0" xfId="0" applyNumberFormat="1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"/>
  <sheetViews>
    <sheetView tabSelected="1" workbookViewId="0">
      <selection activeCell="D4" sqref="D4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0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75" x14ac:dyDescent="0.25">
      <c r="A4" s="4">
        <v>1</v>
      </c>
      <c r="B4" s="7"/>
      <c r="C4" s="7" t="s">
        <v>15</v>
      </c>
      <c r="D4" s="7" t="s">
        <v>21</v>
      </c>
      <c r="E4" s="7"/>
      <c r="F4" s="7"/>
      <c r="G4" s="7"/>
      <c r="H4" s="4" t="s">
        <v>16</v>
      </c>
      <c r="I4" s="4"/>
      <c r="J4" s="6">
        <v>240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17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6"/>
  <sheetViews>
    <sheetView workbookViewId="0">
      <selection activeCell="M6" sqref="M6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18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75" x14ac:dyDescent="0.25">
      <c r="A4" s="4">
        <v>2</v>
      </c>
      <c r="B4" s="7"/>
      <c r="C4" s="7" t="s">
        <v>15</v>
      </c>
      <c r="D4" s="7" t="s">
        <v>19</v>
      </c>
      <c r="E4" s="7"/>
      <c r="F4" s="7"/>
      <c r="G4" s="7"/>
      <c r="H4" s="4" t="s">
        <v>16</v>
      </c>
      <c r="I4" s="4"/>
      <c r="J4" s="6">
        <v>50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ht="75" x14ac:dyDescent="0.25">
      <c r="A5" s="4">
        <v>3</v>
      </c>
      <c r="B5" s="7"/>
      <c r="C5" s="7" t="s">
        <v>15</v>
      </c>
      <c r="D5" s="7" t="s">
        <v>20</v>
      </c>
      <c r="E5" s="7"/>
      <c r="F5" s="7"/>
      <c r="G5" s="7"/>
      <c r="H5" s="4" t="s">
        <v>16</v>
      </c>
      <c r="I5" s="4"/>
      <c r="J5" s="6">
        <v>25</v>
      </c>
      <c r="K5" s="6"/>
      <c r="L5" s="5">
        <f>J5*K5</f>
        <v>0</v>
      </c>
      <c r="M5" s="10">
        <v>8</v>
      </c>
      <c r="N5" s="5">
        <f>L5+ROUND(L5*M5/100,2)</f>
        <v>0</v>
      </c>
    </row>
    <row r="6" spans="1:14" x14ac:dyDescent="0.25">
      <c r="I6" t="s">
        <v>17</v>
      </c>
      <c r="J6" s="5"/>
      <c r="K6" s="5"/>
      <c r="L6" s="5">
        <f>SUM(L4:L5)</f>
        <v>0</v>
      </c>
      <c r="M6" s="11"/>
      <c r="N6" s="5">
        <f>SUM(N4:N5)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(P1) Aflibercept 40mg_ml</vt:lpstr>
      <vt:lpstr>(P2) Belantamab mafodotin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U-APT-2</cp:lastModifiedBy>
  <dcterms:created xsi:type="dcterms:W3CDTF">2026-10-07T07:17:50Z</dcterms:created>
  <dcterms:modified xsi:type="dcterms:W3CDTF">2026-10-09T08:58:23Z</dcterms:modified>
  <cp:category/>
</cp:coreProperties>
</file>