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E:\Postępowania od 18.10.2018 r\118 PU 19 Wspomaganie oddechowe u noworodków\"/>
    </mc:Choice>
  </mc:AlternateContent>
  <xr:revisionPtr revIDLastSave="0" documentId="13_ncr:1_{F42DE17D-1DF2-454C-9C52-02169116B41F}" xr6:coauthVersionLast="45" xr6:coauthVersionMax="45" xr10:uidLastSave="{00000000-0000-0000-0000-000000000000}"/>
  <bookViews>
    <workbookView xWindow="270" yWindow="135" windowWidth="28530" windowHeight="15465" xr2:uid="{00000000-000D-0000-FFFF-FFFF00000000}"/>
  </bookViews>
  <sheets>
    <sheet name="Sprzęt medyczny jednorazowy do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0" i="1" l="1"/>
  <c r="M10" i="1"/>
  <c r="L10" i="1"/>
  <c r="M9" i="1"/>
  <c r="L9" i="1"/>
  <c r="O9" i="1" s="1"/>
  <c r="M8" i="1"/>
  <c r="L8" i="1"/>
  <c r="O8" i="1" s="1"/>
  <c r="O7" i="1"/>
  <c r="M7" i="1"/>
  <c r="L7" i="1"/>
  <c r="O6" i="1"/>
  <c r="M6" i="1"/>
  <c r="L6" i="1"/>
  <c r="M5" i="1"/>
  <c r="L5" i="1"/>
  <c r="O5" i="1" s="1"/>
  <c r="M4" i="1"/>
  <c r="M11" i="1" s="1"/>
  <c r="L4" i="1"/>
  <c r="O4" i="1" s="1"/>
  <c r="O11" i="1" l="1"/>
</calcChain>
</file>

<file path=xl/sharedStrings.xml><?xml version="1.0" encoding="utf-8"?>
<sst xmlns="http://schemas.openxmlformats.org/spreadsheetml/2006/main" count="38" uniqueCount="26">
  <si>
    <t>Sprzęt medyczny jednorazowy do wspomagania oddechowego dla noworodka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</si>
  <si>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</si>
  <si>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</si>
  <si>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</si>
  <si>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</si>
  <si>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</si>
  <si>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</si>
  <si>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</si>
  <si>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</si>
  <si>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</si>
  <si>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</si>
  <si>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</si>
  <si>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</si>
  <si>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</si>
  <si>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</si>
  <si>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</si>
  <si>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</si>
  <si>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szt.</t>
  </si>
  <si>
    <t>Maska nosowa wykonana z miękkiego silikonu,  w rozmiarze  S,M,L,XL oznaczona kolorami i literami, łącząca generator z noworodkiem. Kształt  maski  anatomiczny zapewniający szczelność.</t>
  </si>
  <si>
    <t>Końcówka wykonana z wysokogatunkowego miękkiego silikonu, wyposażona w dwie cylindrycznostożkowe końcówki nosowe zapewniające szczelne połączenie noworodka nie powodując urazów nosa.  Rozmiar oznaczony kolorem i dodatkowo opisany symbolem na końcówce.  Końcówki w rozmiarach XS,S,M,L</t>
  </si>
  <si>
    <t>Smoczki do uszczelniania ust do Infant Flow -  rozmiar w zależności od rozmiaru buzi dziecka.</t>
  </si>
  <si>
    <t>Czapeczki wykonane z bawełny, wyposażone w trzy zapięcia na rzepy do mocowania węży. Wielkość czapeczki oznaczona jest kolorem w sposób trwały. Czapeczkę można rozwiązać by uzyskać dostęp do ciemiączka.
Czapeczka/ mocowanie układu pacjenta nr 0 (różowa) (20-22 cm)
Czapeczka/ mocowanie układu pacjenta nr 1 (jasnobrązowa) (22-24 cm)
Czapeczka/ mocowanie układu pacjenta nr 2 (żółta) (24-26 cm)
Czapeczka/ mocowanie układu pacjenta nr 3 (niebieska) (26-28 cm)
Czapeczka/ mocowanie układu pacjenta nr 4 (złota) (28-30 cm)
Czapeczka/ mocowanie układu pacjenta nr 5 (zielona) (30-32 cm) 
Czapeczka/ mocowanie układu pacjenta nr 6 (bordowa) (32-34 cm)
Czapeczka/ mocowanie układu pacjenta nr 7 (pomarańczowa) (34-36 cm)
Czapeczka/ mocowanie układu pacjenta nr 8 (ciemno zielona) (36-38 cm) 
Czapeczka/ mocowanie układu pacjenta nr 9 (granatowa) (38-40 cm)</t>
  </si>
  <si>
    <t>Akcesoria pomocnicze do CPAP: filtr bakteryjny i tłumiący szum  przepływów gazów kompatybilny z układem oddechowym Infant Flow</t>
  </si>
  <si>
    <t>Okularki do fototerapii noworodków w trzech rozmiarach: mikro – obwód główki 20-25cm (+/- 2cm);                                                                             dla wcześniaków obwód główki  26-32 cm (+/- 2cm).zwykłe - obwód główki 33-38cm (+/- 2cm).Okularki stosowane do fototerapii podczas leczenia żółtaczki, mocowane wokół głowy posiadające dwa niezależne punkty regulacji, zapobiegające przypadkowemu przesunięciu   i umożliwiające precyzyjne dopasowanie do główki dziecka. Okularki: w kształcie litery Y, wykonane z jednego materiału zmniejszającego podrażnienia skóry, miłe w dotyku i wygodne dla główki i twarzy dziecka; chroniące oczy przed szkodliwym działaniem światła, nie zawierającego lateksu</t>
  </si>
  <si>
    <t>Razem</t>
  </si>
  <si>
    <t>Układ oddechowy do aparatu Infant Flow SiPAP z generatorem mocowanym  przeznaczony dla noworodków i wcześniaków.
Układ kompatybilny z aparatem Infant Folw SiPAP. 
Skład zestawu:
UKŁAD - Jednorazowy, noworodkowy układ oddechowy: ramię podgrzewane, kompatybilne z markami popularnych nawilżaczy używanych na oddziałach szpitalnych. Odcinek podgrzewany wdechowy o długości 140 cm, (odcinek przedłużający ramię wdechowe do inkubatora – długość 30 cm), dren ciśnieniowy o długości 180 cm. 
Układ zawierający spiralny przewód grzałki, pomagający redukować kondensację i sprzyja idealnemu nawilżeniu podawanego gazu. 
Lekki i elastyczny materiał, z którego wykonane są rury zapewnia prawidłowe, wysokowydajne  ogrzewanie. 
Układ zawierający komorę z automatycznym poborem wody o pojemności 245 ml. Komora wyposażona w dwa pływaki kontrolujące prawidłowy poziom wody w komorze oraz zapobiegające przedostaniu się wody do układu pacjenta. 
Układ i komora stanowią komplet tj. znajdują się w jednym opakowaniu. Etykieta zawiera datę ważności produktu. 
Możliwość stosowania układu 30 dni u jednego pacjenta, układ wykonany z materiałów niezawierających DEHP,BPA
 Generator umożliwiający podłączenie noworodka do układu oddechowego, linia wydechowa połączona z generatorem poprzez przegub obrotowy, mocowany do czapki za pomocą tasiemek. Wylot gazów z generatora za pomocą rozciągliwego drenu w zakresie 27 – 70 cm. Końcówka donosowa łącząca generator z noworodkiem, 3 szt. w komplecie w  różnych rozmiarach (S, M, L). Każdy rozmiar oznakowany innym kolorem, w celu szybkiej identyfikacji.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</si>
</sst>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2" fillId="2" borderId="1" xfId="0" applyFont="1" applyFill="1" applyBorder="1" applyAlignment="1">
      <alignment horizontal="centerContinuous" wrapText="1"/>
    </xf>
    <xf numFmtId="0" fontId="0" fillId="2" borderId="1" xfId="0" applyFill="1" applyBorder="1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"/>
  <sheetViews>
    <sheetView tabSelected="1" workbookViewId="0">
      <selection activeCell="D4" sqref="D4"/>
    </sheetView>
  </sheetViews>
  <sheetFormatPr defaultRowHeight="15" x14ac:dyDescent="0.25"/>
  <cols>
    <col min="1" max="1" width="4.5703125" bestFit="1" customWidth="1"/>
    <col min="2" max="2" width="10.28515625" customWidth="1"/>
    <col min="3" max="3" width="11.5703125" customWidth="1"/>
    <col min="4" max="4" width="93.28515625" customWidth="1"/>
    <col min="5" max="5" width="15.42578125" customWidth="1"/>
    <col min="6" max="6" width="27.28515625" customWidth="1"/>
    <col min="7" max="7" width="14.140625" customWidth="1"/>
    <col min="8" max="8" width="16" customWidth="1"/>
    <col min="9" max="9" width="12.140625" customWidth="1"/>
    <col min="10" max="10" width="11" customWidth="1"/>
    <col min="11" max="11" width="9.28515625" customWidth="1"/>
    <col min="12" max="12" width="8.85546875" customWidth="1"/>
    <col min="13" max="13" width="10.5703125" customWidth="1"/>
    <col min="14" max="14" width="7" bestFit="1" customWidth="1"/>
    <col min="15" max="15" width="11" customWidth="1"/>
  </cols>
  <sheetData>
    <row r="1" spans="1:16" ht="18.75" x14ac:dyDescent="0.3">
      <c r="F1" s="1" t="s">
        <v>0</v>
      </c>
    </row>
    <row r="2" spans="1:16" s="5" customFormat="1" ht="60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6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ht="360" x14ac:dyDescent="0.25">
      <c r="A4" s="2">
        <v>1</v>
      </c>
      <c r="B4" s="2"/>
      <c r="C4" s="2" t="s">
        <v>16</v>
      </c>
      <c r="D4" s="6" t="s">
        <v>25</v>
      </c>
      <c r="E4" s="2"/>
      <c r="F4" s="2"/>
      <c r="G4" s="2"/>
      <c r="H4" s="2" t="s">
        <v>17</v>
      </c>
      <c r="I4" s="2"/>
      <c r="J4" s="3">
        <v>140</v>
      </c>
      <c r="K4" s="3"/>
      <c r="L4" s="3">
        <f t="shared" ref="L4:L10" si="0">K4*((100+N4)/100)</f>
        <v>0</v>
      </c>
      <c r="M4" s="3">
        <f t="shared" ref="M4:M10" si="1">J4*K4</f>
        <v>0</v>
      </c>
      <c r="N4" s="3"/>
      <c r="O4" s="3">
        <f t="shared" ref="O4:O10" si="2">J4*L4</f>
        <v>0</v>
      </c>
    </row>
    <row r="5" spans="1:16" ht="30" x14ac:dyDescent="0.25">
      <c r="A5" s="2">
        <v>2</v>
      </c>
      <c r="B5" s="2"/>
      <c r="C5" s="2" t="s">
        <v>16</v>
      </c>
      <c r="D5" s="6" t="s">
        <v>18</v>
      </c>
      <c r="E5" s="2"/>
      <c r="F5" s="2"/>
      <c r="G5" s="2"/>
      <c r="H5" s="2" t="s">
        <v>17</v>
      </c>
      <c r="I5" s="2"/>
      <c r="J5" s="3">
        <v>110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6" ht="60" x14ac:dyDescent="0.25">
      <c r="A6" s="2">
        <v>3</v>
      </c>
      <c r="B6" s="2"/>
      <c r="C6" s="2" t="s">
        <v>16</v>
      </c>
      <c r="D6" s="6" t="s">
        <v>19</v>
      </c>
      <c r="E6" s="2"/>
      <c r="F6" s="2"/>
      <c r="G6" s="2"/>
      <c r="H6" s="2" t="s">
        <v>17</v>
      </c>
      <c r="I6" s="2"/>
      <c r="J6" s="3">
        <v>10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6" x14ac:dyDescent="0.25">
      <c r="A7" s="2">
        <v>4</v>
      </c>
      <c r="B7" s="2"/>
      <c r="C7" s="2" t="s">
        <v>16</v>
      </c>
      <c r="D7" s="6" t="s">
        <v>20</v>
      </c>
      <c r="E7" s="2"/>
      <c r="F7" s="2"/>
      <c r="G7" s="2"/>
      <c r="H7" s="2" t="s">
        <v>17</v>
      </c>
      <c r="I7" s="2"/>
      <c r="J7" s="3">
        <v>10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6" ht="195" x14ac:dyDescent="0.25">
      <c r="A8" s="2">
        <v>5</v>
      </c>
      <c r="B8" s="2"/>
      <c r="C8" s="2" t="s">
        <v>16</v>
      </c>
      <c r="D8" s="7" t="s">
        <v>21</v>
      </c>
      <c r="E8" s="2"/>
      <c r="F8" s="2"/>
      <c r="G8" s="2"/>
      <c r="H8" s="2" t="s">
        <v>17</v>
      </c>
      <c r="I8" s="2"/>
      <c r="J8" s="3">
        <v>100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6" ht="30" x14ac:dyDescent="0.25">
      <c r="A9" s="2">
        <v>6</v>
      </c>
      <c r="B9" s="2"/>
      <c r="C9" s="2" t="s">
        <v>16</v>
      </c>
      <c r="D9" s="6" t="s">
        <v>22</v>
      </c>
      <c r="E9" s="2"/>
      <c r="F9" s="2"/>
      <c r="G9" s="2"/>
      <c r="H9" s="2" t="s">
        <v>17</v>
      </c>
      <c r="I9" s="2"/>
      <c r="J9" s="3">
        <v>140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6" ht="105" x14ac:dyDescent="0.25">
      <c r="A10" s="2">
        <v>7</v>
      </c>
      <c r="B10" s="2"/>
      <c r="C10" s="2" t="s">
        <v>16</v>
      </c>
      <c r="D10" s="6" t="s">
        <v>23</v>
      </c>
      <c r="E10" s="2"/>
      <c r="F10" s="2"/>
      <c r="G10" s="2"/>
      <c r="H10" s="2" t="s">
        <v>17</v>
      </c>
      <c r="I10" s="2"/>
      <c r="J10" s="3">
        <v>100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6" x14ac:dyDescent="0.25">
      <c r="I11" t="s">
        <v>24</v>
      </c>
      <c r="J11" s="3"/>
      <c r="K11" s="3"/>
      <c r="L11" s="3"/>
      <c r="M11" s="3">
        <f>SUM(M4:M10)</f>
        <v>0</v>
      </c>
      <c r="N11" s="3"/>
      <c r="O11" s="3">
        <f>SUM(O4:O10)</f>
        <v>0</v>
      </c>
      <c r="P11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Sprzęt medyczny jednorazowy do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Zamówienia</cp:lastModifiedBy>
  <cp:lastPrinted>2019-11-05T10:45:26Z</cp:lastPrinted>
  <dcterms:created xsi:type="dcterms:W3CDTF">2019-11-05T10:29:16Z</dcterms:created>
  <dcterms:modified xsi:type="dcterms:W3CDTF">2019-11-05T11:38:52Z</dcterms:modified>
  <cp:category/>
</cp:coreProperties>
</file>