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USTAWA\129 PN 19 LEKI ONKOLOGICZNE\"/>
    </mc:Choice>
  </mc:AlternateContent>
  <xr:revisionPtr revIDLastSave="0" documentId="13_ncr:1_{EAA4CD80-9F22-40F1-A38A-80C91267A1EC}" xr6:coauthVersionLast="45" xr6:coauthVersionMax="45" xr10:uidLastSave="{00000000-0000-0000-0000-000000000000}"/>
  <bookViews>
    <workbookView xWindow="-120" yWindow="-120" windowWidth="29040" windowHeight="15840" firstSheet="39" activeTab="44" xr2:uid="{00000000-000D-0000-FFFF-FFFF00000000}"/>
  </bookViews>
  <sheets>
    <sheet name="Anagrelid" sheetId="1" r:id="rId1"/>
    <sheet name="Aprepitant" sheetId="2" r:id="rId2"/>
    <sheet name="Azacytydyna" sheetId="3" r:id="rId3"/>
    <sheet name="Bendamustyna" sheetId="4" r:id="rId4"/>
    <sheet name="Bewacyzumab" sheetId="5" r:id="rId5"/>
    <sheet name="Bleomycyna" sheetId="6" r:id="rId6"/>
    <sheet name="Bortezomib" sheetId="7" r:id="rId7"/>
    <sheet name="Cetuksimab" sheetId="8" r:id="rId8"/>
    <sheet name="Chlorambucyl" sheetId="9" r:id="rId9"/>
    <sheet name="Cisplatyna" sheetId="10" r:id="rId10"/>
    <sheet name="Cyklofosfamid" sheetId="11" r:id="rId11"/>
    <sheet name="Cytarabina" sheetId="12" r:id="rId12"/>
    <sheet name="Dakarbazyna" sheetId="13" r:id="rId13"/>
    <sheet name="Docetaksel" sheetId="14" r:id="rId14"/>
    <sheet name="Doksorubicyna" sheetId="15" r:id="rId15"/>
    <sheet name="Dopęcherzowa szczepionka BCG" sheetId="16" r:id="rId16"/>
    <sheet name="Epirubicyna" sheetId="17" r:id="rId17"/>
    <sheet name="Etopozyd" sheetId="18" r:id="rId18"/>
    <sheet name="Fludarabina iv" sheetId="19" r:id="rId19"/>
    <sheet name="Fludarabina po" sheetId="20" r:id="rId20"/>
    <sheet name="Fluorouracyl" sheetId="21" r:id="rId21"/>
    <sheet name="Folinian wapnia" sheetId="22" r:id="rId22"/>
    <sheet name="Gemcytabina" sheetId="23" r:id="rId23"/>
    <sheet name="Imatynib" sheetId="24" r:id="rId24"/>
    <sheet name="Karboplatyna" sheetId="25" r:id="rId25"/>
    <sheet name="Lapatynib" sheetId="26" r:id="rId26"/>
    <sheet name="Melfalan" sheetId="27" r:id="rId27"/>
    <sheet name="Mesna" sheetId="28" r:id="rId28"/>
    <sheet name="Metotreksat iv" sheetId="29" r:id="rId29"/>
    <sheet name="Metotreksat po" sheetId="30" r:id="rId30"/>
    <sheet name="Mitomycyna" sheetId="31" r:id="rId31"/>
    <sheet name="Oksaliplatyna" sheetId="32" r:id="rId32"/>
    <sheet name="Paklitaksel" sheetId="33" r:id="rId33"/>
    <sheet name="Panitumumab" sheetId="34" r:id="rId34"/>
    <sheet name="Pertuzumab" sheetId="35" r:id="rId35"/>
    <sheet name="Rasbirikasa" sheetId="36" r:id="rId36"/>
    <sheet name="Rytuksymab" sheetId="37" r:id="rId37"/>
    <sheet name="Topotekan" sheetId="38" r:id="rId38"/>
    <sheet name="Trastuzumab  iv" sheetId="39" r:id="rId39"/>
    <sheet name="Trastuzumab sc" sheetId="40" r:id="rId40"/>
    <sheet name="Typiracyl + triflurydyna" sheetId="41" r:id="rId41"/>
    <sheet name="Winblastyna" sheetId="42" r:id="rId42"/>
    <sheet name="Winkrystyna" sheetId="43" r:id="rId43"/>
    <sheet name="Winorelbina" sheetId="44" r:id="rId44"/>
    <sheet name="Winorelbina koncentrat" sheetId="45" r:id="rId45"/>
    <sheet name="Kryteria oceny" sheetId="46" r:id="rId4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45" l="1"/>
  <c r="M5" i="45" s="1"/>
  <c r="L4" i="45"/>
  <c r="O4" i="45" s="1"/>
  <c r="O5" i="45" s="1"/>
  <c r="O6" i="44"/>
  <c r="M6" i="44"/>
  <c r="L6" i="44"/>
  <c r="M5" i="44"/>
  <c r="L5" i="44"/>
  <c r="O5" i="44" s="1"/>
  <c r="M4" i="44"/>
  <c r="M7" i="44" s="1"/>
  <c r="L4" i="44"/>
  <c r="O4" i="44" s="1"/>
  <c r="O5" i="43"/>
  <c r="M4" i="43"/>
  <c r="M5" i="43" s="1"/>
  <c r="L4" i="43"/>
  <c r="O4" i="43" s="1"/>
  <c r="O4" i="42"/>
  <c r="O5" i="42" s="1"/>
  <c r="M4" i="42"/>
  <c r="M5" i="42" s="1"/>
  <c r="L4" i="42"/>
  <c r="O5" i="41"/>
  <c r="M5" i="41"/>
  <c r="L5" i="41"/>
  <c r="O4" i="41"/>
  <c r="O6" i="41" s="1"/>
  <c r="M4" i="41"/>
  <c r="M6" i="41" s="1"/>
  <c r="L4" i="41"/>
  <c r="M5" i="40"/>
  <c r="O4" i="40"/>
  <c r="O5" i="40" s="1"/>
  <c r="M4" i="40"/>
  <c r="L4" i="40"/>
  <c r="M5" i="39"/>
  <c r="M4" i="39"/>
  <c r="L4" i="39"/>
  <c r="O4" i="39" s="1"/>
  <c r="O5" i="39" s="1"/>
  <c r="M4" i="38"/>
  <c r="M5" i="38" s="1"/>
  <c r="L4" i="38"/>
  <c r="O4" i="38" s="1"/>
  <c r="O5" i="38" s="1"/>
  <c r="O5" i="37"/>
  <c r="M5" i="37"/>
  <c r="L5" i="37"/>
  <c r="M4" i="37"/>
  <c r="M6" i="37" s="1"/>
  <c r="L4" i="37"/>
  <c r="O4" i="37" s="1"/>
  <c r="O6" i="37" s="1"/>
  <c r="O4" i="36"/>
  <c r="O5" i="36" s="1"/>
  <c r="M4" i="36"/>
  <c r="M5" i="36" s="1"/>
  <c r="L4" i="36"/>
  <c r="M5" i="35"/>
  <c r="O4" i="35"/>
  <c r="O5" i="35" s="1"/>
  <c r="M4" i="35"/>
  <c r="L4" i="35"/>
  <c r="M6" i="34"/>
  <c r="M5" i="34"/>
  <c r="L5" i="34"/>
  <c r="O5" i="34" s="1"/>
  <c r="O4" i="34"/>
  <c r="O6" i="34" s="1"/>
  <c r="M4" i="34"/>
  <c r="L4" i="34"/>
  <c r="M6" i="33"/>
  <c r="M5" i="33"/>
  <c r="L5" i="33"/>
  <c r="O5" i="33" s="1"/>
  <c r="O4" i="33"/>
  <c r="O6" i="33" s="1"/>
  <c r="M4" i="33"/>
  <c r="L4" i="33"/>
  <c r="M6" i="32"/>
  <c r="M5" i="32"/>
  <c r="L5" i="32"/>
  <c r="O5" i="32" s="1"/>
  <c r="O4" i="32"/>
  <c r="O6" i="32" s="1"/>
  <c r="M4" i="32"/>
  <c r="L4" i="32"/>
  <c r="M5" i="31"/>
  <c r="M4" i="31"/>
  <c r="L4" i="31"/>
  <c r="O4" i="31" s="1"/>
  <c r="O5" i="31" s="1"/>
  <c r="M4" i="30"/>
  <c r="M5" i="30" s="1"/>
  <c r="L4" i="30"/>
  <c r="O4" i="30" s="1"/>
  <c r="O5" i="30" s="1"/>
  <c r="O4" i="29"/>
  <c r="O5" i="29" s="1"/>
  <c r="M4" i="29"/>
  <c r="M5" i="29" s="1"/>
  <c r="L4" i="29"/>
  <c r="M5" i="28"/>
  <c r="O4" i="28"/>
  <c r="O5" i="28" s="1"/>
  <c r="M4" i="28"/>
  <c r="L4" i="28"/>
  <c r="M5" i="27"/>
  <c r="M4" i="27"/>
  <c r="L4" i="27"/>
  <c r="O4" i="27" s="1"/>
  <c r="O5" i="27" s="1"/>
  <c r="O5" i="26"/>
  <c r="M4" i="26"/>
  <c r="M5" i="26" s="1"/>
  <c r="L4" i="26"/>
  <c r="O4" i="26" s="1"/>
  <c r="O4" i="25"/>
  <c r="O5" i="25" s="1"/>
  <c r="M4" i="25"/>
  <c r="M5" i="25" s="1"/>
  <c r="L4" i="25"/>
  <c r="O5" i="24"/>
  <c r="M5" i="24"/>
  <c r="L5" i="24"/>
  <c r="O4" i="24"/>
  <c r="O6" i="24" s="1"/>
  <c r="M4" i="24"/>
  <c r="M6" i="24" s="1"/>
  <c r="L4" i="24"/>
  <c r="M5" i="23"/>
  <c r="O4" i="23"/>
  <c r="O5" i="23" s="1"/>
  <c r="M4" i="23"/>
  <c r="L4" i="23"/>
  <c r="M7" i="22"/>
  <c r="M6" i="22"/>
  <c r="L6" i="22"/>
  <c r="O6" i="22" s="1"/>
  <c r="O5" i="22"/>
  <c r="M5" i="22"/>
  <c r="L5" i="22"/>
  <c r="O4" i="22"/>
  <c r="M4" i="22"/>
  <c r="L4" i="22"/>
  <c r="M5" i="21"/>
  <c r="O4" i="21"/>
  <c r="O5" i="21" s="1"/>
  <c r="M4" i="21"/>
  <c r="L4" i="21"/>
  <c r="M5" i="20"/>
  <c r="M4" i="20"/>
  <c r="L4" i="20"/>
  <c r="O4" i="20" s="1"/>
  <c r="O5" i="20" s="1"/>
  <c r="O5" i="19"/>
  <c r="M4" i="19"/>
  <c r="M5" i="19" s="1"/>
  <c r="L4" i="19"/>
  <c r="O4" i="19" s="1"/>
  <c r="O4" i="18"/>
  <c r="O5" i="18" s="1"/>
  <c r="M4" i="18"/>
  <c r="M5" i="18" s="1"/>
  <c r="L4" i="18"/>
  <c r="M5" i="17"/>
  <c r="O4" i="17"/>
  <c r="O5" i="17" s="1"/>
  <c r="M4" i="17"/>
  <c r="L4" i="17"/>
  <c r="M5" i="16"/>
  <c r="M4" i="16"/>
  <c r="L4" i="16"/>
  <c r="O4" i="16" s="1"/>
  <c r="O5" i="16" s="1"/>
  <c r="M5" i="15"/>
  <c r="L5" i="15"/>
  <c r="O5" i="15" s="1"/>
  <c r="M4" i="15"/>
  <c r="M6" i="15" s="1"/>
  <c r="L4" i="15"/>
  <c r="O4" i="15" s="1"/>
  <c r="O6" i="15" s="1"/>
  <c r="M4" i="14"/>
  <c r="M5" i="14" s="1"/>
  <c r="L4" i="14"/>
  <c r="O4" i="14" s="1"/>
  <c r="O5" i="14" s="1"/>
  <c r="O5" i="13"/>
  <c r="M5" i="13"/>
  <c r="L5" i="13"/>
  <c r="M4" i="13"/>
  <c r="M6" i="13" s="1"/>
  <c r="L4" i="13"/>
  <c r="O4" i="13" s="1"/>
  <c r="O6" i="13" s="1"/>
  <c r="O4" i="12"/>
  <c r="O5" i="12" s="1"/>
  <c r="M4" i="12"/>
  <c r="M5" i="12" s="1"/>
  <c r="L4" i="12"/>
  <c r="O5" i="11"/>
  <c r="M5" i="11"/>
  <c r="L5" i="11"/>
  <c r="O4" i="11"/>
  <c r="M4" i="11"/>
  <c r="M6" i="11" s="1"/>
  <c r="L4" i="11"/>
  <c r="M5" i="10"/>
  <c r="O4" i="10"/>
  <c r="O5" i="10" s="1"/>
  <c r="M4" i="10"/>
  <c r="L4" i="10"/>
  <c r="O5" i="9"/>
  <c r="M5" i="9"/>
  <c r="M4" i="9"/>
  <c r="L4" i="9"/>
  <c r="O4" i="9" s="1"/>
  <c r="M4" i="8"/>
  <c r="M5" i="8" s="1"/>
  <c r="L4" i="8"/>
  <c r="O4" i="8" s="1"/>
  <c r="O5" i="8" s="1"/>
  <c r="O4" i="7"/>
  <c r="O5" i="7" s="1"/>
  <c r="M4" i="7"/>
  <c r="M5" i="7" s="1"/>
  <c r="L4" i="7"/>
  <c r="M5" i="6"/>
  <c r="O4" i="6"/>
  <c r="O5" i="6" s="1"/>
  <c r="M4" i="6"/>
  <c r="L4" i="6"/>
  <c r="O5" i="5"/>
  <c r="M5" i="5"/>
  <c r="M4" i="5"/>
  <c r="L4" i="5"/>
  <c r="O4" i="5" s="1"/>
  <c r="M5" i="4"/>
  <c r="L5" i="4"/>
  <c r="O5" i="4" s="1"/>
  <c r="M4" i="4"/>
  <c r="M6" i="4" s="1"/>
  <c r="L4" i="4"/>
  <c r="O4" i="4" s="1"/>
  <c r="O6" i="4" s="1"/>
  <c r="M4" i="3"/>
  <c r="M5" i="3" s="1"/>
  <c r="L4" i="3"/>
  <c r="O4" i="3" s="1"/>
  <c r="O5" i="3" s="1"/>
  <c r="O4" i="2"/>
  <c r="O5" i="2" s="1"/>
  <c r="M4" i="2"/>
  <c r="M5" i="2" s="1"/>
  <c r="L4" i="2"/>
  <c r="O5" i="1"/>
  <c r="M5" i="1"/>
  <c r="L5" i="1"/>
  <c r="O4" i="1"/>
  <c r="M4" i="1"/>
  <c r="M6" i="1" s="1"/>
  <c r="L4" i="1"/>
  <c r="O6" i="1" l="1"/>
  <c r="O6" i="11"/>
  <c r="O7" i="44"/>
  <c r="O7" i="22"/>
</calcChain>
</file>

<file path=xl/sharedStrings.xml><?xml version="1.0" encoding="utf-8"?>
<sst xmlns="http://schemas.openxmlformats.org/spreadsheetml/2006/main" count="965" uniqueCount="138">
  <si>
    <t>Anagrelid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</si>
  <si>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</si>
  <si>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</si>
  <si>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</si>
  <si>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</si>
  <si>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</si>
  <si>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</si>
  <si>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</si>
  <si>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</si>
  <si>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</si>
  <si>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</si>
  <si>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</si>
  <si>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</si>
  <si>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</si>
  <si>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</si>
  <si>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</si>
  <si>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GL.06</t>
  </si>
  <si>
    <t>Anagrelid 500 mg, kapsułki. Wymagane jest dołączenie aktualnej CHPL.</t>
  </si>
  <si>
    <t>op</t>
  </si>
  <si>
    <t>100 kaps</t>
  </si>
  <si>
    <t>Anagrelid 1000 mg, kapsułki. Wymagane jest dołączenie aktualnej CHPL</t>
  </si>
  <si>
    <t>Razem</t>
  </si>
  <si>
    <t>Aprepitant</t>
  </si>
  <si>
    <t>Aprepitant 125 mg + 80 mg, kapsułki. Wymagane jest dołączenie aktualnej CHPL</t>
  </si>
  <si>
    <t>1 kaps. + 2 kaps.</t>
  </si>
  <si>
    <t>Azacytydyna</t>
  </si>
  <si>
    <t>Azacytydyna 100 mg, proszek do sporządzania zawiesiny do wstrzykiwań. Wymagane jest dołączenie aktualnej CHPL.</t>
  </si>
  <si>
    <t>szt.</t>
  </si>
  <si>
    <t>Bendamustyna</t>
  </si>
  <si>
    <t>Bendamustyna 100 mg, proszek do sporządzania koncentratu roztworu do infuzji. Wymagane jest dołączenie aktualnej CHPL.</t>
  </si>
  <si>
    <t>5 fiol</t>
  </si>
  <si>
    <t>Bendamustyna 25 mg, proszek do sporządzania koncentratu roztworu do infuzji. Wymagane jest dołączenie aktualnej CHPL.</t>
  </si>
  <si>
    <t>Bewacyzumab</t>
  </si>
  <si>
    <t>Bewacyzumab 100 mg, koncentrat do sporządzania roztworu do infuzji. Wymagane jest dołączenie aktualnej CHPL</t>
  </si>
  <si>
    <t>Bleomycyna</t>
  </si>
  <si>
    <t>Bleomycin 15000 j.m., proszek do sporządzania roztworu do wstrzykiwań. Wymagane jest dołączenie aktualnej CHPL</t>
  </si>
  <si>
    <t>Bortezomib</t>
  </si>
  <si>
    <t>Bortezomib 3,5 mg, proszek do sporządzania roztworu do wstrzykiwań do podania podskórnego i dożylnego. Wymagane jest dołączenie aktualnej CHPL</t>
  </si>
  <si>
    <t>Cetuksimab</t>
  </si>
  <si>
    <t>Cetuximab 500 mg/100 ml, roztwór do infuzji. Wymagane jest dołączenie aktualnej CHPL.</t>
  </si>
  <si>
    <t>Chlorambucyl</t>
  </si>
  <si>
    <t>Chlorambucyl 2 mg, tabletki powlekane Wymagane jest dołączenie aktualnej CHPL.</t>
  </si>
  <si>
    <t>25 tabl powl</t>
  </si>
  <si>
    <t>Cisplatyna</t>
  </si>
  <si>
    <t>Cisplatin 100 mg, (0,1g/100ml), koncentrat do sporządzania roztworu do infuzji, (roztwór) Przechowywanie po otwarciu fiolki do 28 dni. Wymagane jest dołączenie aktualnej CHPL.</t>
  </si>
  <si>
    <t>Cyklofosfamid</t>
  </si>
  <si>
    <t>Cyclophosphamid 200 mg, proszek do sporządzania roztworu do wstrzykiwań. Wymagane jest dołączenie aktualnej CHPL.</t>
  </si>
  <si>
    <t>Cyclophosphamid 1000 mg, proszek do sporządzania roztworu do wstrzykiwań. Wymagane jest dołączenie aktualnej CHPL.</t>
  </si>
  <si>
    <t>Cytarabina</t>
  </si>
  <si>
    <t>Cytarabina 100 mg/5ml roztwór do wstrzykiwań lub infuzji. Wymagane jest dołączenie aktualnej CHPL</t>
  </si>
  <si>
    <t>Dakarbazyna</t>
  </si>
  <si>
    <t>Dacarbazyna 100mg, proszek do sporządzania roztworu do infuzji. Wymagane jest dołączenie aktualnej CHPL.</t>
  </si>
  <si>
    <t>10 fiol</t>
  </si>
  <si>
    <t>Dacarbazyna 200mg, proszek do sporządzania roztworu do infuzji. Wymagane jest dołączenie aktualnej CHPL.</t>
  </si>
  <si>
    <t>Docetaksel</t>
  </si>
  <si>
    <t>Docetaxel 160 mg (10mg/ml), koncentrat do sporządzania roztworu do infuzji. Wymagane jest dołączenie aktualnej CHPL.</t>
  </si>
  <si>
    <t>Doksorubicyna</t>
  </si>
  <si>
    <t>Doxorubicin 50 mg, koncentrat do sporządzania roztworu do infuzji, (roztwór). Wymagane jest dołączenie aktualnej CHPL.</t>
  </si>
  <si>
    <t>Doxorubicin 10 mg, koncentrat do sporządzania roztworu do infuzji, (roztwór). Wymagane jest dołączenie aktualnej CHPL</t>
  </si>
  <si>
    <t>Dopęcherzowa szczepionka BCG</t>
  </si>
  <si>
    <t>Dopęcherzowa szczepionka BCG 50 mg proszek zawiesina (amp.+ rozp.). Wymagane jest dołączenie aktualnej CHPL.</t>
  </si>
  <si>
    <t>Epirubicyna</t>
  </si>
  <si>
    <t>Epirubicin 50mg (2mg/ml), koncentrat do sporządzania roztworu do infuzji. Wymagane jest dołączenie aktualnej CHPL.</t>
  </si>
  <si>
    <t>Etopozyd</t>
  </si>
  <si>
    <t>Etopozyd 200 mg/10ml, koncentrat do sporządzania roztworu do infuzji. Wymagane jest dołączenie aktualnej CHPL.</t>
  </si>
  <si>
    <t>Fludarabina iv</t>
  </si>
  <si>
    <t>Fludarabine 50 mg/2ml, koncentrat do sporządzania roztworu do infuzji. Wymagane jest dołączenie aktualnej CHPL.</t>
  </si>
  <si>
    <t>Fludarabina po</t>
  </si>
  <si>
    <t>20 tabl powl</t>
  </si>
  <si>
    <t>Fluorouracyl</t>
  </si>
  <si>
    <t>Fluorouracil 5000 mg, roztwór do wstrzykiwań i infuzji. Wymagane jest dołączenie aktualnej CHPL</t>
  </si>
  <si>
    <t>Folinian wapnia</t>
  </si>
  <si>
    <t>Folinian wapnia 200 mg (10mg/ml), roztwór do wstrzykiwań i infuzji. Wymagane jest dołączenie aktualnej CHPL</t>
  </si>
  <si>
    <t>Folinian wapnia 1g (10mg/ml), roztwór do wstrzykiwań i infuzji. Wymagane jest dołączenie aktualnej CHPL</t>
  </si>
  <si>
    <t>Folinian wapnia 500 g (10mg/ml), roztwór do wstrzykiwań i infuzji. Wymagane jest dołączenie aktualnej CHPL</t>
  </si>
  <si>
    <t>Gemcytabina</t>
  </si>
  <si>
    <t>Gemcitabina 2000 mg, (2g/20 ml), koncentrat do sporządzania roztworu do infuzji. Wymagane jest dołączenie aktualnej CHPL.</t>
  </si>
  <si>
    <t>Imatynib</t>
  </si>
  <si>
    <t>Imatynib 100 mg, kapsułki. Wymagane jest dołączenie aktualnej CHPL</t>
  </si>
  <si>
    <t>60 kaps</t>
  </si>
  <si>
    <t>Imatynib 400 mg, kapsułki Wymagane jest dołączenie aktualnej CHPL</t>
  </si>
  <si>
    <t>30 kaps</t>
  </si>
  <si>
    <t>Karboplatyna</t>
  </si>
  <si>
    <t>Karboplatyna 450 mg/45 ml, koncentrat do sporządzania roztworu do infuzji. Wymagane jest dołączenie aktualnej CHPL</t>
  </si>
  <si>
    <t>Lapatynib</t>
  </si>
  <si>
    <t>Lapatynib 250 mg, tabletki powlekane. Wymagane jest dołączenie aktualnej CHPL</t>
  </si>
  <si>
    <t>70 tabl powl</t>
  </si>
  <si>
    <t>Melfalan</t>
  </si>
  <si>
    <t>Melphalan 2 mg, tabletki powlekane. Wymagane jest dołączenie aktualnej CHPL</t>
  </si>
  <si>
    <t>Mesna</t>
  </si>
  <si>
    <t>Mesna 400 mg/4 ml, roztwór do wstrzykiwań. Wymagane jest dołączenie aktualnej CHPL.</t>
  </si>
  <si>
    <t>15 amp</t>
  </si>
  <si>
    <t>Metotreksat iv</t>
  </si>
  <si>
    <t>Methotrexat 5 g/ 50 ml, roztwór do wstrzykiwań. Wymagane jest dołączenie aktualnej CHPL.</t>
  </si>
  <si>
    <t>Metotreksat po</t>
  </si>
  <si>
    <t>Methotrexate 2,5 mg, tabletki. Wymagane jest dołączenie aktualnej CHPL</t>
  </si>
  <si>
    <t>50 tabl</t>
  </si>
  <si>
    <t>Mitomycyna</t>
  </si>
  <si>
    <t>Mitomycin 20 mg, proszek do sporządzania roztworu do wstrzykiwań. Wymagane jest dołączenie aktualnej CHPL</t>
  </si>
  <si>
    <t>Oksaliplatyna</t>
  </si>
  <si>
    <t>Oxaliplatin 200 mg/40 ml, koncentrat do sporządzania roztworu do infuzji. Wymagane jest dołączenie aktualnej CHPL</t>
  </si>
  <si>
    <t>Oxaliplatin 100 mg/20 ml, koncentrat do sporządzania roztworu do infuzji. Wymagane jest dołączenie aktualnej CHPL</t>
  </si>
  <si>
    <t>Paklitaksel</t>
  </si>
  <si>
    <t>Paclitaxel 300 mg, koncentrat do sporządzania roztworu do infuzji, możliwość pobierania leku z fiolki za pomocą przyrządu typu spike, przechowywanie po pierwszym nakłuciu fiolki 28 dni w temp. 25º C. Wymagane jest dołączenie aktualnej CHPL.</t>
  </si>
  <si>
    <t>Paclitaxel 100 mg, koncentrat do sporządzania roztworu do infuzji, możliwość pobierania leku z fiolki za pomocą przyrządu typu spike, przechowywanie po pierwszym nakłuciu fiolki 28 dni w temp. 25º C. Wymagane jest dołączenie aktualnej CHPL.</t>
  </si>
  <si>
    <t>Panitumumab</t>
  </si>
  <si>
    <t>Panitumubab 100 mg/5 ml koncentrat do sporządzania roztworu do infuzji;Wymagany aktualny CHPL</t>
  </si>
  <si>
    <t>Panitumubab 400 mg/20 ml koncentrat do sporządzania roztworu do infuzji;Wymagany aktualny CHPL</t>
  </si>
  <si>
    <t>Pertuzumab</t>
  </si>
  <si>
    <t>Pertuzumab 420 mg koncentrat do sporządzania roztworu do infuzji, Wymagane jest dołączenie aktualnej CHPL.</t>
  </si>
  <si>
    <t>Rytuksymab</t>
  </si>
  <si>
    <t>Rytuksymab 100mg/10ml, koncentrat do sporządzania roztworu do infuzji Wymagane jest dołączenie aktualnej CHPL.</t>
  </si>
  <si>
    <t>2 fiolki</t>
  </si>
  <si>
    <t>Rytuksymab 500mg/50ml, koncentrat do sporządzania roztworu do infuzji. Wymagane jest dołączenie aktualnej CHPL</t>
  </si>
  <si>
    <t>1 fiolka</t>
  </si>
  <si>
    <t>Topotekan</t>
  </si>
  <si>
    <t>Topotecan 1 mg, koncentrat do sporządzania roztworu do infuzji. Wymagane jest dołączenie aktualnej CHPL.</t>
  </si>
  <si>
    <t>Trastuzumab  iv</t>
  </si>
  <si>
    <t>Trastuzumab 150 mg, proszek do sporządzania koncentratu roztworu do infuzji. Wymagane jest dołączenie aktualnej CHPL.</t>
  </si>
  <si>
    <t>Trastuzumab sc</t>
  </si>
  <si>
    <t>Trastuzumab 600 mg/5 ml, roztwór do wstrzykiwań w fiolce do podania podskórnego. Wymagane jest dołączenie aktualnej CHPL</t>
  </si>
  <si>
    <t>Typiracyl + triflurydyna</t>
  </si>
  <si>
    <t>Typiracyl 6,14 mg +  triflurydyna 15 mg w 1 tabletce. Wymagane jest dołączenie aktualnej CHPL.</t>
  </si>
  <si>
    <t>60 tabl powl</t>
  </si>
  <si>
    <t>Winblastyna</t>
  </si>
  <si>
    <t>Vinblastyna 5 mg, proszek i rozpuszczalnik do sporządzania roztworu do wstrzykiwań. Wymagane jest dołączenie aktualnej CHPL</t>
  </si>
  <si>
    <t>Winkrystyna</t>
  </si>
  <si>
    <t>Vincristin 1mg/ml, roztwór do wstrzykiwań, fiolka 1 ml. Wymagane jest dołączenie aktualnej CHPL.</t>
  </si>
  <si>
    <t>Winorelbina</t>
  </si>
  <si>
    <t>Vinorelbina 20 mg, kapsułki. Wymagane jest dołączenie aktualnej CHPL</t>
  </si>
  <si>
    <t>Vinorelbina 30 mg, kapsułki. Wymagane jest dołączenie aktualnej CHPL</t>
  </si>
  <si>
    <t>Vinorelbina 80 mg, kapsułki. Wymagane jest dołączenie aktualnej CHPL</t>
  </si>
  <si>
    <t>Winorelbina koncentrat</t>
  </si>
  <si>
    <t>Vinorelbina inj. 50 mg/5 ml, koncentrat do sporządzania roztworu do infuzji. Wymagane jest dołączenie aktualnej CHPL</t>
  </si>
  <si>
    <t xml:space="preserve">Rasburicasa </t>
  </si>
  <si>
    <t>Fludarabina 10 mg. Wymagane jest dołączenie aktualnej CHPL</t>
  </si>
  <si>
    <t>Rasburicasa  0,0015 G opakowanie 3 fiolki + rozpuszczalnik 1 ml. Wymagane jest dołączenie aktualnej CHPL.</t>
  </si>
  <si>
    <t>Typiracyl 8,19 mg + triflurydyna 20 mg w 1 tabletce. Wymagane jest dołączenie aktualnej CHPL.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</si>
</sst>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1" fillId="0" borderId="0" xfId="0" applyFont="1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4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 t="s">
        <v>19</v>
      </c>
      <c r="J4" s="9">
        <v>80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ht="45" x14ac:dyDescent="0.25">
      <c r="A5" s="3">
        <v>2</v>
      </c>
      <c r="B5" s="3"/>
      <c r="C5" s="3" t="s">
        <v>16</v>
      </c>
      <c r="D5" s="3" t="s">
        <v>20</v>
      </c>
      <c r="E5" s="3"/>
      <c r="F5" s="3"/>
      <c r="G5" s="3"/>
      <c r="H5" s="3" t="s">
        <v>18</v>
      </c>
      <c r="I5" s="3" t="s">
        <v>19</v>
      </c>
      <c r="J5" s="9">
        <v>20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7" customFormat="1" x14ac:dyDescent="0.25">
      <c r="I6" s="7" t="s">
        <v>21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43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90" x14ac:dyDescent="0.25">
      <c r="A4" s="3">
        <v>12</v>
      </c>
      <c r="B4" s="3"/>
      <c r="C4" s="3" t="s">
        <v>16</v>
      </c>
      <c r="D4" s="3" t="s">
        <v>44</v>
      </c>
      <c r="E4" s="3"/>
      <c r="F4" s="3"/>
      <c r="G4" s="3"/>
      <c r="H4" s="3" t="s">
        <v>27</v>
      </c>
      <c r="I4" s="3"/>
      <c r="J4" s="9">
        <v>180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7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45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13</v>
      </c>
      <c r="B4" s="3"/>
      <c r="C4" s="3" t="s">
        <v>16</v>
      </c>
      <c r="D4" s="3" t="s">
        <v>46</v>
      </c>
      <c r="E4" s="3"/>
      <c r="F4" s="3"/>
      <c r="G4" s="3"/>
      <c r="H4" s="3" t="s">
        <v>27</v>
      </c>
      <c r="I4" s="3"/>
      <c r="J4" s="9">
        <v>260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ht="60" x14ac:dyDescent="0.25">
      <c r="A5" s="3">
        <v>14</v>
      </c>
      <c r="B5" s="3"/>
      <c r="C5" s="3" t="s">
        <v>16</v>
      </c>
      <c r="D5" s="3" t="s">
        <v>47</v>
      </c>
      <c r="E5" s="3"/>
      <c r="F5" s="3"/>
      <c r="G5" s="3"/>
      <c r="H5" s="3" t="s">
        <v>27</v>
      </c>
      <c r="I5" s="3"/>
      <c r="J5" s="9">
        <v>260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7" customFormat="1" x14ac:dyDescent="0.25">
      <c r="I6" s="7" t="s">
        <v>21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0"/>
    </row>
    <row r="7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48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45" x14ac:dyDescent="0.25">
      <c r="A4" s="3">
        <v>15</v>
      </c>
      <c r="B4" s="3"/>
      <c r="C4" s="3" t="s">
        <v>16</v>
      </c>
      <c r="D4" s="3" t="s">
        <v>49</v>
      </c>
      <c r="E4" s="3"/>
      <c r="F4" s="3"/>
      <c r="G4" s="3"/>
      <c r="H4" s="3" t="s">
        <v>27</v>
      </c>
      <c r="I4" s="3"/>
      <c r="J4" s="9">
        <v>10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16</v>
      </c>
      <c r="B4" s="3"/>
      <c r="C4" s="3" t="s">
        <v>16</v>
      </c>
      <c r="D4" s="3" t="s">
        <v>51</v>
      </c>
      <c r="E4" s="3"/>
      <c r="F4" s="3"/>
      <c r="G4" s="3"/>
      <c r="H4" s="3" t="s">
        <v>18</v>
      </c>
      <c r="I4" s="3" t="s">
        <v>52</v>
      </c>
      <c r="J4" s="9">
        <v>10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ht="60" x14ac:dyDescent="0.25">
      <c r="A5" s="3">
        <v>17</v>
      </c>
      <c r="B5" s="3"/>
      <c r="C5" s="3" t="s">
        <v>16</v>
      </c>
      <c r="D5" s="3" t="s">
        <v>53</v>
      </c>
      <c r="E5" s="3"/>
      <c r="F5" s="3"/>
      <c r="G5" s="3"/>
      <c r="H5" s="3" t="s">
        <v>18</v>
      </c>
      <c r="I5" s="3" t="s">
        <v>52</v>
      </c>
      <c r="J5" s="9">
        <v>20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7" customFormat="1" x14ac:dyDescent="0.25">
      <c r="I6" s="7" t="s">
        <v>21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s="7" customFormat="1" ht="15.75" customHeight="1" x14ac:dyDescent="0.3">
      <c r="F1" s="11" t="s">
        <v>54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18</v>
      </c>
      <c r="B4" s="3"/>
      <c r="C4" s="3" t="s">
        <v>16</v>
      </c>
      <c r="D4" s="3" t="s">
        <v>55</v>
      </c>
      <c r="E4" s="3"/>
      <c r="F4" s="3"/>
      <c r="G4" s="3"/>
      <c r="H4" s="3" t="s">
        <v>27</v>
      </c>
      <c r="I4" s="3"/>
      <c r="J4" s="9">
        <v>40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56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19</v>
      </c>
      <c r="B4" s="3"/>
      <c r="C4" s="3" t="s">
        <v>16</v>
      </c>
      <c r="D4" s="3" t="s">
        <v>57</v>
      </c>
      <c r="E4" s="3"/>
      <c r="F4" s="3"/>
      <c r="G4" s="3"/>
      <c r="H4" s="3" t="s">
        <v>27</v>
      </c>
      <c r="I4" s="3"/>
      <c r="J4" s="9">
        <v>130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ht="60" x14ac:dyDescent="0.25">
      <c r="A5" s="3">
        <v>20</v>
      </c>
      <c r="B5" s="3"/>
      <c r="C5" s="3" t="s">
        <v>16</v>
      </c>
      <c r="D5" s="3" t="s">
        <v>58</v>
      </c>
      <c r="E5" s="3"/>
      <c r="F5" s="3"/>
      <c r="G5" s="3"/>
      <c r="H5" s="3" t="s">
        <v>27</v>
      </c>
      <c r="I5" s="3"/>
      <c r="J5" s="9">
        <v>30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7" customFormat="1" x14ac:dyDescent="0.25">
      <c r="I6" s="7" t="s">
        <v>21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0"/>
    </row>
    <row r="7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59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21</v>
      </c>
      <c r="B4" s="3"/>
      <c r="C4" s="3" t="s">
        <v>16</v>
      </c>
      <c r="D4" s="3" t="s">
        <v>60</v>
      </c>
      <c r="E4" s="3"/>
      <c r="F4" s="3"/>
      <c r="G4" s="3"/>
      <c r="H4" s="3" t="s">
        <v>27</v>
      </c>
      <c r="I4" s="3"/>
      <c r="J4" s="9">
        <v>100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61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22</v>
      </c>
      <c r="B4" s="3"/>
      <c r="C4" s="3" t="s">
        <v>16</v>
      </c>
      <c r="D4" s="3" t="s">
        <v>62</v>
      </c>
      <c r="E4" s="3"/>
      <c r="F4" s="3"/>
      <c r="G4" s="3"/>
      <c r="H4" s="3" t="s">
        <v>27</v>
      </c>
      <c r="I4" s="3"/>
      <c r="J4" s="9">
        <v>10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s="7" customFormat="1" ht="15.75" customHeight="1" x14ac:dyDescent="0.3">
      <c r="F1" s="11" t="s">
        <v>63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23</v>
      </c>
      <c r="B4" s="3"/>
      <c r="C4" s="3" t="s">
        <v>16</v>
      </c>
      <c r="D4" s="3" t="s">
        <v>64</v>
      </c>
      <c r="E4" s="3"/>
      <c r="F4" s="3"/>
      <c r="G4" s="3"/>
      <c r="H4" s="3" t="s">
        <v>27</v>
      </c>
      <c r="I4" s="3"/>
      <c r="J4" s="9">
        <v>150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s="7" customFormat="1" ht="18.75" x14ac:dyDescent="0.3">
      <c r="F1" s="11" t="s">
        <v>65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24</v>
      </c>
      <c r="B4" s="3"/>
      <c r="C4" s="3" t="s">
        <v>16</v>
      </c>
      <c r="D4" s="3" t="s">
        <v>66</v>
      </c>
      <c r="E4" s="3"/>
      <c r="F4" s="3"/>
      <c r="G4" s="3"/>
      <c r="H4" s="3" t="s">
        <v>27</v>
      </c>
      <c r="I4" s="3"/>
      <c r="J4" s="9">
        <v>20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45" x14ac:dyDescent="0.25">
      <c r="A4" s="3">
        <v>3</v>
      </c>
      <c r="B4" s="3"/>
      <c r="C4" s="3" t="s">
        <v>16</v>
      </c>
      <c r="D4" s="3" t="s">
        <v>23</v>
      </c>
      <c r="E4" s="3"/>
      <c r="F4" s="3"/>
      <c r="G4" s="3"/>
      <c r="H4" s="3" t="s">
        <v>18</v>
      </c>
      <c r="I4" s="3" t="s">
        <v>24</v>
      </c>
      <c r="J4" s="9">
        <v>220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7"/>
  <sheetViews>
    <sheetView workbookViewId="0">
      <selection activeCell="E14" sqref="E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s="7" customFormat="1" ht="18.75" x14ac:dyDescent="0.3">
      <c r="F1" s="11" t="s">
        <v>67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30" x14ac:dyDescent="0.25">
      <c r="A4" s="3">
        <v>25</v>
      </c>
      <c r="B4" s="3"/>
      <c r="C4" s="3" t="s">
        <v>16</v>
      </c>
      <c r="D4" s="3" t="s">
        <v>135</v>
      </c>
      <c r="E4" s="3"/>
      <c r="F4" s="3"/>
      <c r="G4" s="3"/>
      <c r="H4" s="3" t="s">
        <v>18</v>
      </c>
      <c r="I4" s="3" t="s">
        <v>68</v>
      </c>
      <c r="J4" s="9">
        <v>50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7" customFormat="1" x14ac:dyDescent="0.25"/>
    <row r="7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69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45" x14ac:dyDescent="0.25">
      <c r="A4" s="3">
        <v>26</v>
      </c>
      <c r="B4" s="3"/>
      <c r="C4" s="3" t="s">
        <v>16</v>
      </c>
      <c r="D4" s="3" t="s">
        <v>70</v>
      </c>
      <c r="E4" s="3"/>
      <c r="F4" s="3"/>
      <c r="G4" s="3"/>
      <c r="H4" s="3" t="s">
        <v>27</v>
      </c>
      <c r="I4" s="3"/>
      <c r="J4" s="9">
        <v>300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8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71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27</v>
      </c>
      <c r="B4" s="3"/>
      <c r="C4" s="3" t="s">
        <v>16</v>
      </c>
      <c r="D4" s="3" t="s">
        <v>72</v>
      </c>
      <c r="E4" s="3"/>
      <c r="F4" s="3"/>
      <c r="G4" s="3"/>
      <c r="H4" s="3" t="s">
        <v>27</v>
      </c>
      <c r="I4" s="3"/>
      <c r="J4" s="9">
        <v>200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ht="60" x14ac:dyDescent="0.25">
      <c r="A5" s="3">
        <v>28</v>
      </c>
      <c r="B5" s="3"/>
      <c r="C5" s="3" t="s">
        <v>16</v>
      </c>
      <c r="D5" s="3" t="s">
        <v>73</v>
      </c>
      <c r="E5" s="3"/>
      <c r="F5" s="3"/>
      <c r="G5" s="3"/>
      <c r="H5" s="3" t="s">
        <v>27</v>
      </c>
      <c r="I5" s="3"/>
      <c r="J5" s="9">
        <v>200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7" customFormat="1" ht="60" x14ac:dyDescent="0.25">
      <c r="A6" s="3">
        <v>29</v>
      </c>
      <c r="B6" s="3"/>
      <c r="C6" s="3" t="s">
        <v>16</v>
      </c>
      <c r="D6" s="3" t="s">
        <v>74</v>
      </c>
      <c r="E6" s="3"/>
      <c r="F6" s="3"/>
      <c r="G6" s="3"/>
      <c r="H6" s="3" t="s">
        <v>27</v>
      </c>
      <c r="I6" s="3"/>
      <c r="J6" s="9">
        <v>100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6" s="7" customFormat="1" x14ac:dyDescent="0.25">
      <c r="I7" s="7" t="s">
        <v>21</v>
      </c>
      <c r="J7" s="9"/>
      <c r="K7" s="9"/>
      <c r="L7" s="9"/>
      <c r="M7" s="9">
        <f>SUM(M4:M6)</f>
        <v>0</v>
      </c>
      <c r="N7" s="9"/>
      <c r="O7" s="9">
        <f>SUM(O4:O6)</f>
        <v>0</v>
      </c>
      <c r="P7" s="10"/>
    </row>
    <row r="8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75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30</v>
      </c>
      <c r="B4" s="3"/>
      <c r="C4" s="3" t="s">
        <v>16</v>
      </c>
      <c r="D4" s="3" t="s">
        <v>76</v>
      </c>
      <c r="E4" s="3"/>
      <c r="F4" s="3"/>
      <c r="G4" s="3"/>
      <c r="H4" s="3" t="s">
        <v>27</v>
      </c>
      <c r="I4" s="3"/>
      <c r="J4" s="9">
        <v>250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7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77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30" x14ac:dyDescent="0.25">
      <c r="A4" s="3">
        <v>31</v>
      </c>
      <c r="B4" s="3"/>
      <c r="C4" s="3" t="s">
        <v>16</v>
      </c>
      <c r="D4" s="3" t="s">
        <v>78</v>
      </c>
      <c r="E4" s="3"/>
      <c r="F4" s="3"/>
      <c r="G4" s="3"/>
      <c r="H4" s="3" t="s">
        <v>18</v>
      </c>
      <c r="I4" s="3" t="s">
        <v>79</v>
      </c>
      <c r="J4" s="9">
        <v>15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ht="30" x14ac:dyDescent="0.25">
      <c r="A5" s="3">
        <v>32</v>
      </c>
      <c r="B5" s="3"/>
      <c r="C5" s="3" t="s">
        <v>16</v>
      </c>
      <c r="D5" s="3" t="s">
        <v>80</v>
      </c>
      <c r="E5" s="3"/>
      <c r="F5" s="3"/>
      <c r="G5" s="3"/>
      <c r="H5" s="3" t="s">
        <v>18</v>
      </c>
      <c r="I5" s="3" t="s">
        <v>81</v>
      </c>
      <c r="J5" s="9">
        <v>60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7" customFormat="1" x14ac:dyDescent="0.25">
      <c r="I6" s="7" t="s">
        <v>21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0"/>
    </row>
    <row r="7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82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33</v>
      </c>
      <c r="B4" s="3"/>
      <c r="C4" s="3" t="s">
        <v>16</v>
      </c>
      <c r="D4" s="3" t="s">
        <v>83</v>
      </c>
      <c r="E4" s="3"/>
      <c r="F4" s="3"/>
      <c r="G4" s="3"/>
      <c r="H4" s="3" t="s">
        <v>27</v>
      </c>
      <c r="I4" s="3"/>
      <c r="J4" s="9">
        <v>40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84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45" x14ac:dyDescent="0.25">
      <c r="A4" s="3">
        <v>34</v>
      </c>
      <c r="B4" s="3"/>
      <c r="C4" s="3" t="s">
        <v>16</v>
      </c>
      <c r="D4" s="3" t="s">
        <v>85</v>
      </c>
      <c r="E4" s="3"/>
      <c r="F4" s="3"/>
      <c r="G4" s="3"/>
      <c r="H4" s="3" t="s">
        <v>18</v>
      </c>
      <c r="I4" s="3" t="s">
        <v>86</v>
      </c>
      <c r="J4" s="9">
        <v>25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87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45" x14ac:dyDescent="0.25">
      <c r="A4" s="3">
        <v>35</v>
      </c>
      <c r="B4" s="3"/>
      <c r="C4" s="3" t="s">
        <v>16</v>
      </c>
      <c r="D4" s="3" t="s">
        <v>88</v>
      </c>
      <c r="E4" s="3"/>
      <c r="F4" s="3"/>
      <c r="G4" s="3"/>
      <c r="H4" s="3" t="s">
        <v>18</v>
      </c>
      <c r="I4" s="3" t="s">
        <v>42</v>
      </c>
      <c r="J4" s="9">
        <v>25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89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45" x14ac:dyDescent="0.25">
      <c r="A4" s="3">
        <v>36</v>
      </c>
      <c r="B4" s="3"/>
      <c r="C4" s="3" t="s">
        <v>16</v>
      </c>
      <c r="D4" s="3" t="s">
        <v>90</v>
      </c>
      <c r="E4" s="3"/>
      <c r="F4" s="3"/>
      <c r="G4" s="3"/>
      <c r="H4" s="3" t="s">
        <v>18</v>
      </c>
      <c r="I4" s="3" t="s">
        <v>91</v>
      </c>
      <c r="J4" s="9">
        <v>15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92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45" x14ac:dyDescent="0.25">
      <c r="A4" s="3">
        <v>37</v>
      </c>
      <c r="B4" s="3"/>
      <c r="C4" s="3" t="s">
        <v>16</v>
      </c>
      <c r="D4" s="3" t="s">
        <v>93</v>
      </c>
      <c r="E4" s="3"/>
      <c r="F4" s="3"/>
      <c r="G4" s="3"/>
      <c r="H4" s="3" t="s">
        <v>27</v>
      </c>
      <c r="I4" s="3"/>
      <c r="J4" s="9">
        <v>80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4</v>
      </c>
      <c r="B4" s="3"/>
      <c r="C4" s="3" t="s">
        <v>16</v>
      </c>
      <c r="D4" s="3" t="s">
        <v>26</v>
      </c>
      <c r="E4" s="3"/>
      <c r="F4" s="3"/>
      <c r="G4" s="3"/>
      <c r="H4" s="3" t="s">
        <v>27</v>
      </c>
      <c r="I4" s="3"/>
      <c r="J4" s="9">
        <v>500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94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45" x14ac:dyDescent="0.25">
      <c r="A4" s="3">
        <v>38</v>
      </c>
      <c r="B4" s="3"/>
      <c r="C4" s="3" t="s">
        <v>16</v>
      </c>
      <c r="D4" s="3" t="s">
        <v>95</v>
      </c>
      <c r="E4" s="3"/>
      <c r="F4" s="3"/>
      <c r="G4" s="3"/>
      <c r="H4" s="3" t="s">
        <v>18</v>
      </c>
      <c r="I4" s="3" t="s">
        <v>96</v>
      </c>
      <c r="J4" s="9">
        <v>5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97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39</v>
      </c>
      <c r="B4" s="3"/>
      <c r="C4" s="3" t="s">
        <v>16</v>
      </c>
      <c r="D4" s="3" t="s">
        <v>98</v>
      </c>
      <c r="E4" s="3"/>
      <c r="F4" s="3"/>
      <c r="G4" s="3"/>
      <c r="H4" s="3" t="s">
        <v>27</v>
      </c>
      <c r="I4" s="3"/>
      <c r="J4" s="9">
        <v>20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7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99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40</v>
      </c>
      <c r="B4" s="3"/>
      <c r="C4" s="3" t="s">
        <v>16</v>
      </c>
      <c r="D4" s="3" t="s">
        <v>100</v>
      </c>
      <c r="E4" s="3"/>
      <c r="F4" s="3"/>
      <c r="G4" s="3"/>
      <c r="H4" s="3" t="s">
        <v>27</v>
      </c>
      <c r="I4" s="3"/>
      <c r="J4" s="9">
        <v>150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ht="60" x14ac:dyDescent="0.25">
      <c r="A5" s="3">
        <v>41</v>
      </c>
      <c r="B5" s="3"/>
      <c r="C5" s="3" t="s">
        <v>16</v>
      </c>
      <c r="D5" s="3" t="s">
        <v>101</v>
      </c>
      <c r="E5" s="3"/>
      <c r="F5" s="3"/>
      <c r="G5" s="3"/>
      <c r="H5" s="3" t="s">
        <v>27</v>
      </c>
      <c r="I5" s="3"/>
      <c r="J5" s="9">
        <v>70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7" customFormat="1" x14ac:dyDescent="0.25">
      <c r="I6" s="7" t="s">
        <v>21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0"/>
    </row>
    <row r="7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102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120" x14ac:dyDescent="0.25">
      <c r="A4" s="3">
        <v>42</v>
      </c>
      <c r="B4" s="3"/>
      <c r="C4" s="3" t="s">
        <v>16</v>
      </c>
      <c r="D4" s="3" t="s">
        <v>103</v>
      </c>
      <c r="E4" s="3"/>
      <c r="F4" s="3"/>
      <c r="G4" s="3"/>
      <c r="H4" s="3" t="s">
        <v>27</v>
      </c>
      <c r="I4" s="3"/>
      <c r="J4" s="9">
        <v>80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ht="120" x14ac:dyDescent="0.25">
      <c r="A5" s="3">
        <v>43</v>
      </c>
      <c r="B5" s="3"/>
      <c r="C5" s="3" t="s">
        <v>16</v>
      </c>
      <c r="D5" s="3" t="s">
        <v>104</v>
      </c>
      <c r="E5" s="3"/>
      <c r="F5" s="3"/>
      <c r="G5" s="3"/>
      <c r="H5" s="3" t="s">
        <v>27</v>
      </c>
      <c r="I5" s="3"/>
      <c r="J5" s="9">
        <v>50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7" customFormat="1" x14ac:dyDescent="0.25">
      <c r="I6" s="7" t="s">
        <v>21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105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45" x14ac:dyDescent="0.25">
      <c r="A4" s="3">
        <v>44</v>
      </c>
      <c r="B4" s="3"/>
      <c r="C4" s="3" t="s">
        <v>16</v>
      </c>
      <c r="D4" s="3" t="s">
        <v>106</v>
      </c>
      <c r="E4" s="3"/>
      <c r="F4" s="3"/>
      <c r="G4" s="3"/>
      <c r="H4" s="3" t="s">
        <v>27</v>
      </c>
      <c r="I4" s="3"/>
      <c r="J4" s="9">
        <v>55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ht="45" x14ac:dyDescent="0.25">
      <c r="A5" s="3">
        <v>45</v>
      </c>
      <c r="B5" s="3"/>
      <c r="C5" s="3" t="s">
        <v>16</v>
      </c>
      <c r="D5" s="3" t="s">
        <v>107</v>
      </c>
      <c r="E5" s="3"/>
      <c r="F5" s="3"/>
      <c r="G5" s="3"/>
      <c r="H5" s="3" t="s">
        <v>27</v>
      </c>
      <c r="I5" s="3"/>
      <c r="J5" s="9">
        <v>30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7" customFormat="1" x14ac:dyDescent="0.25">
      <c r="I6" s="7" t="s">
        <v>21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108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46</v>
      </c>
      <c r="B4" s="3"/>
      <c r="C4" s="3" t="s">
        <v>16</v>
      </c>
      <c r="D4" s="3" t="s">
        <v>109</v>
      </c>
      <c r="E4" s="3"/>
      <c r="F4" s="3"/>
      <c r="G4" s="3"/>
      <c r="H4" s="3" t="s">
        <v>27</v>
      </c>
      <c r="I4" s="3"/>
      <c r="J4" s="9">
        <v>40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7"/>
  <sheetViews>
    <sheetView workbookViewId="0">
      <selection activeCell="B13" sqref="B11:B1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134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47</v>
      </c>
      <c r="B4" s="3"/>
      <c r="C4" s="3" t="s">
        <v>16</v>
      </c>
      <c r="D4" s="3" t="s">
        <v>136</v>
      </c>
      <c r="E4" s="3"/>
      <c r="F4" s="3"/>
      <c r="G4" s="3"/>
      <c r="H4" s="3" t="s">
        <v>18</v>
      </c>
      <c r="I4" s="3"/>
      <c r="J4" s="9">
        <v>20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7" customFormat="1" x14ac:dyDescent="0.25"/>
    <row r="7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48</v>
      </c>
      <c r="B4" s="3"/>
      <c r="C4" s="3" t="s">
        <v>16</v>
      </c>
      <c r="D4" s="3" t="s">
        <v>111</v>
      </c>
      <c r="E4" s="3"/>
      <c r="F4" s="3"/>
      <c r="G4" s="3"/>
      <c r="H4" s="3" t="s">
        <v>18</v>
      </c>
      <c r="I4" s="3" t="s">
        <v>112</v>
      </c>
      <c r="J4" s="9">
        <v>120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ht="60" x14ac:dyDescent="0.25">
      <c r="A5" s="3">
        <v>49</v>
      </c>
      <c r="B5" s="3"/>
      <c r="C5" s="3" t="s">
        <v>16</v>
      </c>
      <c r="D5" s="3" t="s">
        <v>113</v>
      </c>
      <c r="E5" s="3"/>
      <c r="F5" s="3"/>
      <c r="G5" s="3"/>
      <c r="H5" s="3" t="s">
        <v>18</v>
      </c>
      <c r="I5" s="3" t="s">
        <v>114</v>
      </c>
      <c r="J5" s="9">
        <v>120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7" customFormat="1" x14ac:dyDescent="0.25">
      <c r="I6" s="7" t="s">
        <v>21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115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50</v>
      </c>
      <c r="B4" s="3"/>
      <c r="C4" s="3" t="s">
        <v>16</v>
      </c>
      <c r="D4" s="3" t="s">
        <v>116</v>
      </c>
      <c r="E4" s="3"/>
      <c r="F4" s="3"/>
      <c r="G4" s="3"/>
      <c r="H4" s="3" t="s">
        <v>27</v>
      </c>
      <c r="I4" s="3"/>
      <c r="J4" s="9">
        <v>40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117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51</v>
      </c>
      <c r="B4" s="3"/>
      <c r="C4" s="3" t="s">
        <v>16</v>
      </c>
      <c r="D4" s="3" t="s">
        <v>118</v>
      </c>
      <c r="E4" s="3"/>
      <c r="F4" s="3"/>
      <c r="G4" s="3"/>
      <c r="H4" s="3" t="s">
        <v>27</v>
      </c>
      <c r="I4" s="3"/>
      <c r="J4" s="9">
        <v>130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5</v>
      </c>
      <c r="B4" s="3"/>
      <c r="C4" s="3" t="s">
        <v>16</v>
      </c>
      <c r="D4" s="3" t="s">
        <v>29</v>
      </c>
      <c r="E4" s="3"/>
      <c r="F4" s="3"/>
      <c r="G4" s="3"/>
      <c r="H4" s="3" t="s">
        <v>18</v>
      </c>
      <c r="I4" s="3" t="s">
        <v>30</v>
      </c>
      <c r="J4" s="9">
        <v>30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ht="60" x14ac:dyDescent="0.25">
      <c r="A5" s="3">
        <v>6</v>
      </c>
      <c r="B5" s="3"/>
      <c r="C5" s="3" t="s">
        <v>16</v>
      </c>
      <c r="D5" s="3" t="s">
        <v>31</v>
      </c>
      <c r="E5" s="3"/>
      <c r="F5" s="3"/>
      <c r="G5" s="3"/>
      <c r="H5" s="3" t="s">
        <v>18</v>
      </c>
      <c r="I5" s="3" t="s">
        <v>30</v>
      </c>
      <c r="J5" s="9">
        <v>10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7" customFormat="1" x14ac:dyDescent="0.25">
      <c r="I6" s="7" t="s">
        <v>21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0"/>
    </row>
    <row r="7" spans="1:16" s="7" customFormat="1" x14ac:dyDescent="0.25"/>
    <row r="8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9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s="7" customFormat="1" ht="18.75" x14ac:dyDescent="0.3">
      <c r="F1" s="11" t="s">
        <v>119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52</v>
      </c>
      <c r="B4" s="3"/>
      <c r="C4" s="3" t="s">
        <v>16</v>
      </c>
      <c r="D4" s="3" t="s">
        <v>120</v>
      </c>
      <c r="E4" s="3"/>
      <c r="F4" s="3"/>
      <c r="G4" s="3"/>
      <c r="H4" s="3" t="s">
        <v>27</v>
      </c>
      <c r="I4" s="3"/>
      <c r="J4" s="9">
        <v>60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6" customFormat="1" x14ac:dyDescent="0.25"/>
    <row r="7" spans="1:16" s="6" customFormat="1" x14ac:dyDescent="0.25"/>
    <row r="8" spans="1:16" s="6" customFormat="1" x14ac:dyDescent="0.25"/>
    <row r="9" spans="1:16" s="6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6"/>
  <sheetViews>
    <sheetView workbookViewId="0">
      <selection activeCell="E16" sqref="E1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121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45" x14ac:dyDescent="0.25">
      <c r="A4" s="3">
        <v>53</v>
      </c>
      <c r="B4" s="3"/>
      <c r="C4" s="3" t="s">
        <v>16</v>
      </c>
      <c r="D4" s="3" t="s">
        <v>122</v>
      </c>
      <c r="E4" s="3"/>
      <c r="F4" s="3"/>
      <c r="G4" s="3"/>
      <c r="H4" s="3" t="s">
        <v>18</v>
      </c>
      <c r="I4" s="3" t="s">
        <v>123</v>
      </c>
      <c r="J4" s="9">
        <v>192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ht="45" x14ac:dyDescent="0.25">
      <c r="A5" s="3">
        <v>54</v>
      </c>
      <c r="B5" s="3"/>
      <c r="C5" s="3" t="s">
        <v>16</v>
      </c>
      <c r="D5" s="3" t="s">
        <v>137</v>
      </c>
      <c r="E5" s="3"/>
      <c r="F5" s="3"/>
      <c r="G5" s="3"/>
      <c r="H5" s="3" t="s">
        <v>18</v>
      </c>
      <c r="I5" s="3" t="s">
        <v>123</v>
      </c>
      <c r="J5" s="9">
        <v>64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7" customFormat="1" x14ac:dyDescent="0.25">
      <c r="I6" s="7" t="s">
        <v>21</v>
      </c>
      <c r="J6" s="9"/>
      <c r="K6" s="9"/>
      <c r="L6" s="9"/>
      <c r="M6" s="9">
        <f>SUM(M4:M5)</f>
        <v>0</v>
      </c>
      <c r="N6" s="9"/>
      <c r="O6" s="9">
        <f>SUM(O4:O5)</f>
        <v>0</v>
      </c>
      <c r="P6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s="7" customFormat="1" ht="18.75" x14ac:dyDescent="0.3">
      <c r="F1" s="11" t="s">
        <v>124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55</v>
      </c>
      <c r="B4" s="3"/>
      <c r="C4" s="3" t="s">
        <v>16</v>
      </c>
      <c r="D4" s="3" t="s">
        <v>125</v>
      </c>
      <c r="E4" s="3"/>
      <c r="F4" s="3"/>
      <c r="G4" s="3"/>
      <c r="H4" s="3" t="s">
        <v>18</v>
      </c>
      <c r="I4" s="3" t="s">
        <v>52</v>
      </c>
      <c r="J4" s="9">
        <v>10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s="7" customFormat="1" ht="18.75" x14ac:dyDescent="0.3">
      <c r="F1" s="11" t="s">
        <v>126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45" x14ac:dyDescent="0.25">
      <c r="A4" s="3">
        <v>56</v>
      </c>
      <c r="B4" s="3"/>
      <c r="C4" s="3" t="s">
        <v>16</v>
      </c>
      <c r="D4" s="3" t="s">
        <v>127</v>
      </c>
      <c r="E4" s="3"/>
      <c r="F4" s="3"/>
      <c r="G4" s="3"/>
      <c r="H4" s="3" t="s">
        <v>27</v>
      </c>
      <c r="I4" s="3"/>
      <c r="J4" s="9">
        <v>40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10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s="7" customFormat="1" ht="18.75" x14ac:dyDescent="0.3">
      <c r="F1" s="11" t="s">
        <v>128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45" x14ac:dyDescent="0.25">
      <c r="A4" s="3">
        <v>57</v>
      </c>
      <c r="B4" s="3"/>
      <c r="C4" s="3" t="s">
        <v>16</v>
      </c>
      <c r="D4" s="3" t="s">
        <v>129</v>
      </c>
      <c r="E4" s="3"/>
      <c r="F4" s="3"/>
      <c r="G4" s="3"/>
      <c r="H4" s="3" t="s">
        <v>18</v>
      </c>
      <c r="I4" s="3"/>
      <c r="J4" s="9">
        <v>50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ht="45" x14ac:dyDescent="0.25">
      <c r="A5" s="3">
        <v>58</v>
      </c>
      <c r="B5" s="3"/>
      <c r="C5" s="3" t="s">
        <v>16</v>
      </c>
      <c r="D5" s="3" t="s">
        <v>130</v>
      </c>
      <c r="E5" s="3"/>
      <c r="F5" s="3"/>
      <c r="G5" s="3"/>
      <c r="H5" s="3" t="s">
        <v>18</v>
      </c>
      <c r="I5" s="3"/>
      <c r="J5" s="9">
        <v>50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s="7" customFormat="1" ht="45" x14ac:dyDescent="0.25">
      <c r="A6" s="3">
        <v>59</v>
      </c>
      <c r="B6" s="3"/>
      <c r="C6" s="3" t="s">
        <v>16</v>
      </c>
      <c r="D6" s="3" t="s">
        <v>131</v>
      </c>
      <c r="E6" s="3"/>
      <c r="F6" s="3"/>
      <c r="G6" s="3"/>
      <c r="H6" s="3" t="s">
        <v>18</v>
      </c>
      <c r="I6" s="3"/>
      <c r="J6" s="9">
        <v>100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6" s="7" customFormat="1" x14ac:dyDescent="0.25">
      <c r="I7" s="7" t="s">
        <v>21</v>
      </c>
      <c r="J7" s="9"/>
      <c r="K7" s="9"/>
      <c r="L7" s="9"/>
      <c r="M7" s="9">
        <f>SUM(M4:M6)</f>
        <v>0</v>
      </c>
      <c r="N7" s="9"/>
      <c r="O7" s="9">
        <f>SUM(O4:O6)</f>
        <v>0</v>
      </c>
      <c r="P7" s="10"/>
    </row>
    <row r="8" spans="1:16" s="7" customFormat="1" x14ac:dyDescent="0.25"/>
    <row r="9" spans="1:16" s="7" customFormat="1" x14ac:dyDescent="0.25"/>
    <row r="10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6"/>
  <sheetViews>
    <sheetView tabSelected="1"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s="7" customFormat="1" ht="37.5" x14ac:dyDescent="0.3">
      <c r="F1" s="11" t="s">
        <v>132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60</v>
      </c>
      <c r="B4" s="3"/>
      <c r="C4" s="3" t="s">
        <v>16</v>
      </c>
      <c r="D4" s="3" t="s">
        <v>133</v>
      </c>
      <c r="E4" s="3"/>
      <c r="F4" s="3"/>
      <c r="G4" s="3"/>
      <c r="H4" s="3" t="s">
        <v>27</v>
      </c>
      <c r="I4" s="3"/>
      <c r="J4" s="9">
        <v>100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B1"/>
  <sheetViews>
    <sheetView topLeftCell="C1" workbookViewId="0">
      <selection activeCell="F25" sqref="F25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32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7</v>
      </c>
      <c r="B4" s="3"/>
      <c r="C4" s="3" t="s">
        <v>16</v>
      </c>
      <c r="D4" s="3" t="s">
        <v>33</v>
      </c>
      <c r="E4" s="3"/>
      <c r="F4" s="3"/>
      <c r="G4" s="3"/>
      <c r="H4" s="3" t="s">
        <v>27</v>
      </c>
      <c r="I4" s="3"/>
      <c r="J4" s="9">
        <v>45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34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8</v>
      </c>
      <c r="B4" s="3"/>
      <c r="C4" s="3" t="s">
        <v>16</v>
      </c>
      <c r="D4" s="3" t="s">
        <v>35</v>
      </c>
      <c r="E4" s="3"/>
      <c r="F4" s="3"/>
      <c r="G4" s="3"/>
      <c r="H4" s="3" t="s">
        <v>27</v>
      </c>
      <c r="I4" s="3"/>
      <c r="J4" s="9">
        <v>30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36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75" x14ac:dyDescent="0.25">
      <c r="A4" s="3">
        <v>9</v>
      </c>
      <c r="B4" s="3"/>
      <c r="C4" s="3" t="s">
        <v>16</v>
      </c>
      <c r="D4" s="3" t="s">
        <v>37</v>
      </c>
      <c r="E4" s="3"/>
      <c r="F4" s="3"/>
      <c r="G4" s="3"/>
      <c r="H4" s="3" t="s">
        <v>27</v>
      </c>
      <c r="I4" s="3"/>
      <c r="J4" s="9">
        <v>350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38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45" x14ac:dyDescent="0.25">
      <c r="A4" s="3">
        <v>10</v>
      </c>
      <c r="B4" s="3"/>
      <c r="C4" s="3" t="s">
        <v>16</v>
      </c>
      <c r="D4" s="3" t="s">
        <v>39</v>
      </c>
      <c r="E4" s="3"/>
      <c r="F4" s="3"/>
      <c r="G4" s="3"/>
      <c r="H4" s="3" t="s">
        <v>27</v>
      </c>
      <c r="I4" s="3"/>
      <c r="J4" s="9">
        <v>80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45" x14ac:dyDescent="0.25">
      <c r="A4" s="3">
        <v>11</v>
      </c>
      <c r="B4" s="3"/>
      <c r="C4" s="3" t="s">
        <v>16</v>
      </c>
      <c r="D4" s="3" t="s">
        <v>41</v>
      </c>
      <c r="E4" s="3"/>
      <c r="F4" s="3"/>
      <c r="G4" s="3"/>
      <c r="H4" s="3" t="s">
        <v>18</v>
      </c>
      <c r="I4" s="3" t="s">
        <v>42</v>
      </c>
      <c r="J4" s="9">
        <v>15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46</vt:i4>
      </vt:variant>
    </vt:vector>
  </HeadingPairs>
  <TitlesOfParts>
    <vt:vector size="46" baseType="lpstr">
      <vt:lpstr>Anagrelid</vt:lpstr>
      <vt:lpstr>Aprepitant</vt:lpstr>
      <vt:lpstr>Azacytydyna</vt:lpstr>
      <vt:lpstr>Bendamustyna</vt:lpstr>
      <vt:lpstr>Bewacyzumab</vt:lpstr>
      <vt:lpstr>Bleomycyna</vt:lpstr>
      <vt:lpstr>Bortezomib</vt:lpstr>
      <vt:lpstr>Cetuksimab</vt:lpstr>
      <vt:lpstr>Chlorambucyl</vt:lpstr>
      <vt:lpstr>Cisplatyna</vt:lpstr>
      <vt:lpstr>Cyklofosfamid</vt:lpstr>
      <vt:lpstr>Cytarabina</vt:lpstr>
      <vt:lpstr>Dakarbazyna</vt:lpstr>
      <vt:lpstr>Docetaksel</vt:lpstr>
      <vt:lpstr>Doksorubicyna</vt:lpstr>
      <vt:lpstr>Dopęcherzowa szczepionka BCG</vt:lpstr>
      <vt:lpstr>Epirubicyna</vt:lpstr>
      <vt:lpstr>Etopozyd</vt:lpstr>
      <vt:lpstr>Fludarabina iv</vt:lpstr>
      <vt:lpstr>Fludarabina po</vt:lpstr>
      <vt:lpstr>Fluorouracyl</vt:lpstr>
      <vt:lpstr>Folinian wapnia</vt:lpstr>
      <vt:lpstr>Gemcytabina</vt:lpstr>
      <vt:lpstr>Imatynib</vt:lpstr>
      <vt:lpstr>Karboplatyna</vt:lpstr>
      <vt:lpstr>Lapatynib</vt:lpstr>
      <vt:lpstr>Melfalan</vt:lpstr>
      <vt:lpstr>Mesna</vt:lpstr>
      <vt:lpstr>Metotreksat iv</vt:lpstr>
      <vt:lpstr>Metotreksat po</vt:lpstr>
      <vt:lpstr>Mitomycyna</vt:lpstr>
      <vt:lpstr>Oksaliplatyna</vt:lpstr>
      <vt:lpstr>Paklitaksel</vt:lpstr>
      <vt:lpstr>Panitumumab</vt:lpstr>
      <vt:lpstr>Pertuzumab</vt:lpstr>
      <vt:lpstr>Rasbirikasa</vt:lpstr>
      <vt:lpstr>Rytuksymab</vt:lpstr>
      <vt:lpstr>Topotekan</vt:lpstr>
      <vt:lpstr>Trastuzumab  iv</vt:lpstr>
      <vt:lpstr>Trastuzumab sc</vt:lpstr>
      <vt:lpstr>Typiracyl + triflurydyna</vt:lpstr>
      <vt:lpstr>Winblastyna</vt:lpstr>
      <vt:lpstr>Winkrystyna</vt:lpstr>
      <vt:lpstr>Winorelbina</vt:lpstr>
      <vt:lpstr>Winorelbina koncentrat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2019-11-19T09:46:34Z</dcterms:created>
  <dcterms:modified xsi:type="dcterms:W3CDTF">2019-11-28T11:27:00Z</dcterms:modified>
  <cp:category/>
</cp:coreProperties>
</file>