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E:\Postepowania po 18 Pażdziernika\2019\POZA USTAWĄ\136 PU 19 STRZYGARKA\"/>
    </mc:Choice>
  </mc:AlternateContent>
  <xr:revisionPtr revIDLastSave="0" documentId="13_ncr:1_{842EFB3E-F28F-4378-AB24-F7D22D809D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trzygarka chirurgiczna z ruch" sheetId="1" r:id="rId1"/>
    <sheet name="Kryteria oceny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5" i="1" l="1"/>
  <c r="L5" i="1"/>
  <c r="O5" i="1" s="1"/>
  <c r="M4" i="1"/>
  <c r="M6" i="1" s="1"/>
  <c r="L4" i="1"/>
  <c r="O4" i="1" s="1"/>
  <c r="O6" i="1" s="1"/>
</calcChain>
</file>

<file path=xl/sharedStrings.xml><?xml version="1.0" encoding="utf-8"?>
<sst xmlns="http://schemas.openxmlformats.org/spreadsheetml/2006/main" count="23" uniqueCount="21">
  <si>
    <t>Strzygarka chirurgiczna z ruchomą głowicą , ładowarką , jednorazowe ostrza wymienne</t>
  </si>
  <si>
    <t>LP.</t>
  </si>
  <si>
    <t>Nazwa dostawcy - 15 znaków</t>
  </si>
  <si>
    <t>Indeks produktu</t>
  </si>
  <si>
    <t>Przedmiot zakupu - opis</t>
  </si>
  <si>
    <t>Indeks produktu u dostawcy- 20 znaków</t>
  </si>
  <si>
    <t>Nazwa produktu u dostawcy - pełna nazwa handlowa - 120 znaków</t>
  </si>
  <si>
    <t>Nazwa producenta</t>
  </si>
  <si>
    <t>Jednostka miary [op., szt.]</t>
  </si>
  <si>
    <t>Wielkość opakowania</t>
  </si>
  <si>
    <t>Ilość zamawiana</t>
  </si>
  <si>
    <t>Cena jednostk.netto [zł]</t>
  </si>
  <si>
    <t>Cena jednostk.brutto [zł]</t>
  </si>
  <si>
    <t>Wartość netto [zł]</t>
  </si>
  <si>
    <t>VAT %</t>
  </si>
  <si>
    <t>Wartość brutto [zł]</t>
  </si>
  <si>
    <t>312_02_08</t>
  </si>
  <si>
    <t>szt.</t>
  </si>
  <si>
    <t>Razem</t>
  </si>
  <si>
    <t>Strzygarka chirurgiczna z ruchomą głowicą z ładowarką ułatwiającą usuwanie owłosienia z trudno dostępnych okolic ciała , zapewniająca minimum 180 minut pracy po pełnym naładowaniu baterii; 
bateria typu NiMH, 
spełniająca wymogi Dyrektywy 93/42/EEC</t>
  </si>
  <si>
    <t>Jednorazowe ostrza wymienne do w/w strzygarki o całkowitej szerokości 38mm, szerokość brzegu tnącego 30mm.umożliwiające wymianę zgodnie z techniką aseptyczną (bezdotykowo);  Nakładane na główkę strzygarki, pakowane w plastikowe przezroczyste opakowanie zaklejone z wierzchu białą folią zawierającą opis oraz nr katalogowy. Pakowane w opakowania zbiorcze po 50 ostrzy. Ostrza kompatybilne z oferowaną strzygarką.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</si>
</sst>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Continuous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Continuous" wrapText="1"/>
    </xf>
    <xf numFmtId="16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Continuous"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workbookViewId="0">
      <selection activeCell="D5" sqref="D5"/>
    </sheetView>
  </sheetViews>
  <sheetFormatPr defaultRowHeight="15" x14ac:dyDescent="0.25"/>
  <cols>
    <col min="1" max="1" width="4.5703125" bestFit="1" customWidth="1"/>
    <col min="2" max="2" width="16" customWidth="1"/>
    <col min="3" max="3" width="12.28515625" customWidth="1"/>
    <col min="4" max="4" width="35.5703125" customWidth="1"/>
    <col min="5" max="5" width="23.85546875" customWidth="1"/>
    <col min="6" max="6" width="25.5703125" customWidth="1"/>
    <col min="7" max="7" width="14.85546875" customWidth="1"/>
    <col min="8" max="8" width="13.28515625" customWidth="1"/>
    <col min="9" max="9" width="12.85546875" customWidth="1"/>
    <col min="10" max="10" width="14" customWidth="1"/>
    <col min="11" max="11" width="14.42578125" customWidth="1"/>
    <col min="12" max="12" width="15.42578125" customWidth="1"/>
    <col min="13" max="13" width="15.140625" customWidth="1"/>
    <col min="14" max="14" width="7" bestFit="1" customWidth="1"/>
    <col min="15" max="15" width="17.42578125" customWidth="1"/>
  </cols>
  <sheetData>
    <row r="1" spans="1:16" s="8" customFormat="1" ht="19.5" customHeight="1" x14ac:dyDescent="0.3">
      <c r="F1" s="1" t="s">
        <v>0</v>
      </c>
    </row>
    <row r="2" spans="1:16" s="4" customFormat="1" ht="4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6" s="4" customFormat="1" x14ac:dyDescent="0.25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  <c r="M3" s="5">
        <v>13</v>
      </c>
      <c r="N3" s="5">
        <v>14</v>
      </c>
      <c r="O3" s="5">
        <v>15</v>
      </c>
    </row>
    <row r="4" spans="1:16" s="4" customFormat="1" ht="135" x14ac:dyDescent="0.25">
      <c r="A4" s="2">
        <v>1</v>
      </c>
      <c r="B4" s="2"/>
      <c r="C4" s="2" t="s">
        <v>16</v>
      </c>
      <c r="D4" s="2" t="s">
        <v>19</v>
      </c>
      <c r="E4" s="2"/>
      <c r="F4" s="2"/>
      <c r="G4" s="2"/>
      <c r="H4" s="2" t="s">
        <v>17</v>
      </c>
      <c r="I4" s="2"/>
      <c r="J4" s="6">
        <v>3</v>
      </c>
      <c r="K4" s="6"/>
      <c r="L4" s="6">
        <f>K4*((100+N4)/100)</f>
        <v>0</v>
      </c>
      <c r="M4" s="6">
        <f>J4*K4</f>
        <v>0</v>
      </c>
      <c r="N4" s="6"/>
      <c r="O4" s="6">
        <f>J4*L4</f>
        <v>0</v>
      </c>
    </row>
    <row r="5" spans="1:16" s="4" customFormat="1" ht="195" x14ac:dyDescent="0.25">
      <c r="A5" s="2">
        <v>2</v>
      </c>
      <c r="B5" s="2"/>
      <c r="C5" s="2" t="s">
        <v>16</v>
      </c>
      <c r="D5" s="2" t="s">
        <v>20</v>
      </c>
      <c r="E5" s="2"/>
      <c r="F5" s="2"/>
      <c r="G5" s="2"/>
      <c r="H5" s="2" t="s">
        <v>17</v>
      </c>
      <c r="I5" s="2"/>
      <c r="J5" s="6">
        <v>2000</v>
      </c>
      <c r="K5" s="6"/>
      <c r="L5" s="6">
        <f>K5*((100+N5)/100)</f>
        <v>0</v>
      </c>
      <c r="M5" s="6">
        <f>J5*K5</f>
        <v>0</v>
      </c>
      <c r="N5" s="6"/>
      <c r="O5" s="6">
        <f>J5*L5</f>
        <v>0</v>
      </c>
    </row>
    <row r="6" spans="1:16" s="4" customFormat="1" x14ac:dyDescent="0.25">
      <c r="I6" s="4" t="s">
        <v>18</v>
      </c>
      <c r="J6" s="6"/>
      <c r="K6" s="6"/>
      <c r="L6" s="6"/>
      <c r="M6" s="6">
        <f>SUM(M4:M5)</f>
        <v>0</v>
      </c>
      <c r="N6" s="6"/>
      <c r="O6" s="6">
        <f>SUM(O4:O5)</f>
        <v>0</v>
      </c>
      <c r="P6" s="7"/>
    </row>
    <row r="7" spans="1:16" s="4" customFormat="1" x14ac:dyDescent="0.25"/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topLeftCell="C1" workbookViewId="0"/>
  </sheetViews>
  <sheetFormatPr defaultRowHeight="15" x14ac:dyDescent="0.25"/>
  <cols>
    <col min="1" max="1" width="45" hidden="1" customWidth="1"/>
    <col min="2" max="2" width="60" hidden="1" customWidth="1"/>
    <col min="3" max="4" width="4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Strzygarka chirurgiczna z ruch</vt:lpstr>
      <vt:lpstr>Kryteria oceny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2019-12-11T07:38:55Z</dcterms:created>
  <dcterms:modified xsi:type="dcterms:W3CDTF">2019-12-11T07:50:24Z</dcterms:modified>
  <cp:category/>
</cp:coreProperties>
</file>