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POZA USTAWĄ\143 PU 19 ART MROŻONE I RYBNE\"/>
    </mc:Choice>
  </mc:AlternateContent>
  <xr:revisionPtr revIDLastSave="0" documentId="13_ncr:1_{C45474A2-19D1-46B8-ABBB-155847BA4CA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ozostałe mrożonki" sheetId="1" r:id="rId1"/>
    <sheet name="Ryby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2" l="1"/>
  <c r="M9" i="2"/>
  <c r="L9" i="2"/>
  <c r="M8" i="2"/>
  <c r="L8" i="2"/>
  <c r="O8" i="2" s="1"/>
  <c r="M7" i="2"/>
  <c r="L7" i="2"/>
  <c r="O7" i="2" s="1"/>
  <c r="O6" i="2"/>
  <c r="M6" i="2"/>
  <c r="L6" i="2"/>
  <c r="O5" i="2"/>
  <c r="M5" i="2"/>
  <c r="L5" i="2"/>
  <c r="M4" i="2"/>
  <c r="M10" i="2" s="1"/>
  <c r="L4" i="2"/>
  <c r="O4" i="2" s="1"/>
  <c r="O10" i="2" s="1"/>
  <c r="O25" i="1"/>
  <c r="M25" i="1"/>
  <c r="L25" i="1"/>
  <c r="M24" i="1"/>
  <c r="L24" i="1"/>
  <c r="O24" i="1" s="1"/>
  <c r="M23" i="1"/>
  <c r="L23" i="1"/>
  <c r="O23" i="1" s="1"/>
  <c r="O22" i="1"/>
  <c r="M22" i="1"/>
  <c r="L22" i="1"/>
  <c r="O21" i="1"/>
  <c r="M21" i="1"/>
  <c r="L21" i="1"/>
  <c r="M20" i="1"/>
  <c r="L20" i="1"/>
  <c r="O20" i="1" s="1"/>
  <c r="M19" i="1"/>
  <c r="L19" i="1"/>
  <c r="O19" i="1" s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26" i="1" s="1"/>
  <c r="L4" i="1"/>
  <c r="O4" i="1" s="1"/>
  <c r="O26" i="1" s="1"/>
</calcChain>
</file>

<file path=xl/sharedStrings.xml><?xml version="1.0" encoding="utf-8"?>
<sst xmlns="http://schemas.openxmlformats.org/spreadsheetml/2006/main" count="144" uniqueCount="85">
  <si>
    <t>Pozostałe mrożonki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</si>
  <si>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</si>
  <si>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</si>
  <si>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</si>
  <si>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</si>
  <si>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</si>
  <si>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</si>
  <si>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</si>
  <si>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</si>
  <si>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</si>
  <si>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</si>
  <si>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</si>
  <si>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</si>
  <si>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</si>
  <si>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</si>
  <si>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</si>
  <si>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SPOZ-0339</t>
  </si>
  <si>
    <t>Kalafior mrożony</t>
  </si>
  <si>
    <t>kg</t>
  </si>
  <si>
    <t>2,5</t>
  </si>
  <si>
    <t>SPOZ-0208</t>
  </si>
  <si>
    <t>Mieszanka kompotowa mrożona</t>
  </si>
  <si>
    <t>SPOZ-0341</t>
  </si>
  <si>
    <t>Bukiet Jarzyn Wiosennych</t>
  </si>
  <si>
    <t>szt.</t>
  </si>
  <si>
    <t>SPOZ-0204</t>
  </si>
  <si>
    <t>Marchew kostka mrożona</t>
  </si>
  <si>
    <t>SPOZ-0342</t>
  </si>
  <si>
    <t>Bukiet Jarzyn Kwiatowych</t>
  </si>
  <si>
    <t>SPOZ-0343</t>
  </si>
  <si>
    <t>Marchew Baby</t>
  </si>
  <si>
    <t>SPOZ-0351</t>
  </si>
  <si>
    <t>Szpinak siekany brykiet</t>
  </si>
  <si>
    <t>SPOZ-0353</t>
  </si>
  <si>
    <t>Porzeczka czerwona</t>
  </si>
  <si>
    <t>SPOZ-0352</t>
  </si>
  <si>
    <t>Porzeczka czarna</t>
  </si>
  <si>
    <t>SPOZ-0354</t>
  </si>
  <si>
    <t>Marchew z Groszkiem mrożona</t>
  </si>
  <si>
    <t>SPOZ-0355</t>
  </si>
  <si>
    <t>Śliwka połówki mrożone</t>
  </si>
  <si>
    <t>SPOZ-0356</t>
  </si>
  <si>
    <t>Truskawka mrożona</t>
  </si>
  <si>
    <t>SPOZ-0357</t>
  </si>
  <si>
    <t>Warzywa paski mrożone</t>
  </si>
  <si>
    <t>SPOZ-0156</t>
  </si>
  <si>
    <t>Frytki karbowane</t>
  </si>
  <si>
    <t>SPOZ-0173</t>
  </si>
  <si>
    <t>Brokuły mrożone</t>
  </si>
  <si>
    <t>SPOZ-0043</t>
  </si>
  <si>
    <t>Fasola cięta zielona mrożona</t>
  </si>
  <si>
    <t>Fasola cięta żółta mrożona</t>
  </si>
  <si>
    <t>SPOZ-0266</t>
  </si>
  <si>
    <t>Pyzy ziemniaczane z miesem</t>
  </si>
  <si>
    <t>SPOZ-0359</t>
  </si>
  <si>
    <t>Knedle z owocami</t>
  </si>
  <si>
    <t>SPOZ-0267</t>
  </si>
  <si>
    <t>Kluski Śląski</t>
  </si>
  <si>
    <t>SPOZ-0360</t>
  </si>
  <si>
    <t>Wiśnie mrożone</t>
  </si>
  <si>
    <t>SPOZ-0361</t>
  </si>
  <si>
    <t>Zupa jarzynowa</t>
  </si>
  <si>
    <t>Razem</t>
  </si>
  <si>
    <t>Ryby</t>
  </si>
  <si>
    <t>SPOZ-0061</t>
  </si>
  <si>
    <t>Filet Miruna SHP 5%</t>
  </si>
  <si>
    <t>SPOZ-0215</t>
  </si>
  <si>
    <t>Filet Mintaj SHP 5%</t>
  </si>
  <si>
    <t>SPOZ-0338</t>
  </si>
  <si>
    <t>Filet Panga SHP 5%</t>
  </si>
  <si>
    <t>SPOZ-0060</t>
  </si>
  <si>
    <t>Konserwa rybna w sosie pomidorowym</t>
  </si>
  <si>
    <t>330g</t>
  </si>
  <si>
    <t>SPOZ-0349</t>
  </si>
  <si>
    <t>Filet Matias SHP 5%</t>
  </si>
  <si>
    <t>SPOZ-0350</t>
  </si>
  <si>
    <t>Płaty Śledziowe solone bez skóry</t>
  </si>
  <si>
    <t>Kryteria oceny dla postępowania</t>
  </si>
  <si>
    <t>Nazwa kryterium</t>
  </si>
  <si>
    <t>Wartość kryterium</t>
  </si>
  <si>
    <t>PPAFPPCRITERION-5df8d8543b302116162253</t>
  </si>
  <si>
    <t>PPAPPFORPUBLICPROCUREMENT_0001-5df8d2d111201193537586</t>
  </si>
  <si>
    <t>Cena</t>
  </si>
  <si>
    <t>PPAFPPCRITERION-5df8d8543b64b011835489</t>
  </si>
  <si>
    <t>Termin płatności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</si>
</sst>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s="9" customFormat="1" ht="18.75" x14ac:dyDescent="0.3">
      <c r="F1" s="10" t="s">
        <v>0</v>
      </c>
    </row>
    <row r="2" spans="1:15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5" s="9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</row>
    <row r="4" spans="1:15" s="9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 t="s">
        <v>19</v>
      </c>
      <c r="J4" s="12">
        <v>2000</v>
      </c>
      <c r="K4" s="12"/>
      <c r="L4" s="12">
        <f t="shared" ref="L4:L25" si="0">K4*((100+N4)/100)</f>
        <v>0</v>
      </c>
      <c r="M4" s="12">
        <f t="shared" ref="M4:M25" si="1">J4*K4</f>
        <v>0</v>
      </c>
      <c r="N4" s="12"/>
      <c r="O4" s="12">
        <f t="shared" ref="O4:O25" si="2">J4*L4</f>
        <v>0</v>
      </c>
    </row>
    <row r="5" spans="1:15" s="9" customFormat="1" x14ac:dyDescent="0.25">
      <c r="A5" s="3">
        <v>2</v>
      </c>
      <c r="B5" s="3"/>
      <c r="C5" s="3" t="s">
        <v>20</v>
      </c>
      <c r="D5" s="3" t="s">
        <v>21</v>
      </c>
      <c r="E5" s="3"/>
      <c r="F5" s="3"/>
      <c r="G5" s="3"/>
      <c r="H5" s="3" t="s">
        <v>18</v>
      </c>
      <c r="I5" s="3"/>
      <c r="J5" s="12">
        <v>2500</v>
      </c>
      <c r="K5" s="12"/>
      <c r="L5" s="12">
        <f t="shared" si="0"/>
        <v>0</v>
      </c>
      <c r="M5" s="12">
        <f t="shared" si="1"/>
        <v>0</v>
      </c>
      <c r="N5" s="12"/>
      <c r="O5" s="12">
        <f t="shared" si="2"/>
        <v>0</v>
      </c>
    </row>
    <row r="6" spans="1:15" s="9" customFormat="1" x14ac:dyDescent="0.25">
      <c r="A6" s="3">
        <v>3</v>
      </c>
      <c r="B6" s="3"/>
      <c r="C6" s="3" t="s">
        <v>22</v>
      </c>
      <c r="D6" s="3" t="s">
        <v>23</v>
      </c>
      <c r="E6" s="3"/>
      <c r="F6" s="3"/>
      <c r="G6" s="3"/>
      <c r="H6" s="3" t="s">
        <v>24</v>
      </c>
      <c r="I6" s="3" t="s">
        <v>19</v>
      </c>
      <c r="J6" s="12">
        <v>800</v>
      </c>
      <c r="K6" s="12"/>
      <c r="L6" s="12">
        <f t="shared" si="0"/>
        <v>0</v>
      </c>
      <c r="M6" s="12">
        <f t="shared" si="1"/>
        <v>0</v>
      </c>
      <c r="N6" s="12"/>
      <c r="O6" s="12">
        <f t="shared" si="2"/>
        <v>0</v>
      </c>
    </row>
    <row r="7" spans="1:15" s="9" customFormat="1" x14ac:dyDescent="0.25">
      <c r="A7" s="3">
        <v>4</v>
      </c>
      <c r="B7" s="3"/>
      <c r="C7" s="3" t="s">
        <v>25</v>
      </c>
      <c r="D7" s="3" t="s">
        <v>26</v>
      </c>
      <c r="E7" s="3"/>
      <c r="F7" s="3"/>
      <c r="G7" s="3"/>
      <c r="H7" s="3" t="s">
        <v>18</v>
      </c>
      <c r="I7" s="3" t="s">
        <v>19</v>
      </c>
      <c r="J7" s="12">
        <v>400</v>
      </c>
      <c r="K7" s="12"/>
      <c r="L7" s="12">
        <f t="shared" si="0"/>
        <v>0</v>
      </c>
      <c r="M7" s="12">
        <f t="shared" si="1"/>
        <v>0</v>
      </c>
      <c r="N7" s="12"/>
      <c r="O7" s="12">
        <f t="shared" si="2"/>
        <v>0</v>
      </c>
    </row>
    <row r="8" spans="1:15" s="9" customFormat="1" x14ac:dyDescent="0.25">
      <c r="A8" s="3">
        <v>5</v>
      </c>
      <c r="B8" s="3"/>
      <c r="C8" s="3" t="s">
        <v>27</v>
      </c>
      <c r="D8" s="3" t="s">
        <v>28</v>
      </c>
      <c r="E8" s="3"/>
      <c r="F8" s="3"/>
      <c r="G8" s="3"/>
      <c r="H8" s="3" t="s">
        <v>24</v>
      </c>
      <c r="I8" s="3" t="s">
        <v>19</v>
      </c>
      <c r="J8" s="12">
        <v>100</v>
      </c>
      <c r="K8" s="12"/>
      <c r="L8" s="12">
        <f t="shared" si="0"/>
        <v>0</v>
      </c>
      <c r="M8" s="12">
        <f t="shared" si="1"/>
        <v>0</v>
      </c>
      <c r="N8" s="12"/>
      <c r="O8" s="12">
        <f t="shared" si="2"/>
        <v>0</v>
      </c>
    </row>
    <row r="9" spans="1:15" s="9" customFormat="1" x14ac:dyDescent="0.25">
      <c r="A9" s="3">
        <v>6</v>
      </c>
      <c r="B9" s="3"/>
      <c r="C9" s="3" t="s">
        <v>29</v>
      </c>
      <c r="D9" s="3" t="s">
        <v>30</v>
      </c>
      <c r="E9" s="3"/>
      <c r="F9" s="3"/>
      <c r="G9" s="3"/>
      <c r="H9" s="3" t="s">
        <v>24</v>
      </c>
      <c r="I9" s="3" t="s">
        <v>19</v>
      </c>
      <c r="J9" s="12">
        <v>50</v>
      </c>
      <c r="K9" s="12"/>
      <c r="L9" s="12">
        <f t="shared" si="0"/>
        <v>0</v>
      </c>
      <c r="M9" s="12">
        <f t="shared" si="1"/>
        <v>0</v>
      </c>
      <c r="N9" s="12"/>
      <c r="O9" s="12">
        <f t="shared" si="2"/>
        <v>0</v>
      </c>
    </row>
    <row r="10" spans="1:15" s="9" customFormat="1" x14ac:dyDescent="0.25">
      <c r="A10" s="3">
        <v>7</v>
      </c>
      <c r="B10" s="3"/>
      <c r="C10" s="3" t="s">
        <v>31</v>
      </c>
      <c r="D10" s="3" t="s">
        <v>32</v>
      </c>
      <c r="E10" s="3"/>
      <c r="F10" s="3"/>
      <c r="G10" s="3"/>
      <c r="H10" s="3" t="s">
        <v>24</v>
      </c>
      <c r="I10" s="3" t="s">
        <v>19</v>
      </c>
      <c r="J10" s="12">
        <v>150</v>
      </c>
      <c r="K10" s="12"/>
      <c r="L10" s="12">
        <f t="shared" si="0"/>
        <v>0</v>
      </c>
      <c r="M10" s="12">
        <f t="shared" si="1"/>
        <v>0</v>
      </c>
      <c r="N10" s="12"/>
      <c r="O10" s="12">
        <f t="shared" si="2"/>
        <v>0</v>
      </c>
    </row>
    <row r="11" spans="1:15" s="9" customFormat="1" x14ac:dyDescent="0.25">
      <c r="A11" s="3">
        <v>8</v>
      </c>
      <c r="B11" s="3"/>
      <c r="C11" s="3" t="s">
        <v>33</v>
      </c>
      <c r="D11" s="3" t="s">
        <v>34</v>
      </c>
      <c r="E11" s="3"/>
      <c r="F11" s="3"/>
      <c r="G11" s="3"/>
      <c r="H11" s="3" t="s">
        <v>24</v>
      </c>
      <c r="I11" s="3"/>
      <c r="J11" s="12">
        <v>10</v>
      </c>
      <c r="K11" s="12"/>
      <c r="L11" s="12">
        <f t="shared" si="0"/>
        <v>0</v>
      </c>
      <c r="M11" s="12">
        <f t="shared" si="1"/>
        <v>0</v>
      </c>
      <c r="N11" s="12"/>
      <c r="O11" s="12">
        <f t="shared" si="2"/>
        <v>0</v>
      </c>
    </row>
    <row r="12" spans="1:15" s="9" customFormat="1" x14ac:dyDescent="0.25">
      <c r="A12" s="3">
        <v>9</v>
      </c>
      <c r="B12" s="3"/>
      <c r="C12" s="3" t="s">
        <v>35</v>
      </c>
      <c r="D12" s="3" t="s">
        <v>36</v>
      </c>
      <c r="E12" s="3"/>
      <c r="F12" s="3"/>
      <c r="G12" s="3"/>
      <c r="H12" s="3" t="s">
        <v>24</v>
      </c>
      <c r="I12" s="3" t="s">
        <v>19</v>
      </c>
      <c r="J12" s="12">
        <v>10</v>
      </c>
      <c r="K12" s="12"/>
      <c r="L12" s="12">
        <f t="shared" si="0"/>
        <v>0</v>
      </c>
      <c r="M12" s="12">
        <f t="shared" si="1"/>
        <v>0</v>
      </c>
      <c r="N12" s="12"/>
      <c r="O12" s="12">
        <f t="shared" si="2"/>
        <v>0</v>
      </c>
    </row>
    <row r="13" spans="1:15" s="9" customFormat="1" x14ac:dyDescent="0.25">
      <c r="A13" s="3">
        <v>10</v>
      </c>
      <c r="B13" s="3"/>
      <c r="C13" s="3" t="s">
        <v>37</v>
      </c>
      <c r="D13" s="3" t="s">
        <v>38</v>
      </c>
      <c r="E13" s="3"/>
      <c r="F13" s="3"/>
      <c r="G13" s="3"/>
      <c r="H13" s="3" t="s">
        <v>24</v>
      </c>
      <c r="I13" s="3" t="s">
        <v>19</v>
      </c>
      <c r="J13" s="12">
        <v>100</v>
      </c>
      <c r="K13" s="12"/>
      <c r="L13" s="12">
        <f t="shared" si="0"/>
        <v>0</v>
      </c>
      <c r="M13" s="12">
        <f t="shared" si="1"/>
        <v>0</v>
      </c>
      <c r="N13" s="12"/>
      <c r="O13" s="12">
        <f t="shared" si="2"/>
        <v>0</v>
      </c>
    </row>
    <row r="14" spans="1:15" s="9" customFormat="1" x14ac:dyDescent="0.25">
      <c r="A14" s="3">
        <v>11</v>
      </c>
      <c r="B14" s="3"/>
      <c r="C14" s="3" t="s">
        <v>39</v>
      </c>
      <c r="D14" s="3" t="s">
        <v>40</v>
      </c>
      <c r="E14" s="3"/>
      <c r="F14" s="3"/>
      <c r="G14" s="3"/>
      <c r="H14" s="3" t="s">
        <v>24</v>
      </c>
      <c r="I14" s="3" t="s">
        <v>19</v>
      </c>
      <c r="J14" s="12">
        <v>10</v>
      </c>
      <c r="K14" s="12"/>
      <c r="L14" s="12">
        <f t="shared" si="0"/>
        <v>0</v>
      </c>
      <c r="M14" s="12">
        <f t="shared" si="1"/>
        <v>0</v>
      </c>
      <c r="N14" s="12"/>
      <c r="O14" s="12">
        <f t="shared" si="2"/>
        <v>0</v>
      </c>
    </row>
    <row r="15" spans="1:15" s="9" customFormat="1" x14ac:dyDescent="0.25">
      <c r="A15" s="3">
        <v>12</v>
      </c>
      <c r="B15" s="3"/>
      <c r="C15" s="3" t="s">
        <v>41</v>
      </c>
      <c r="D15" s="3" t="s">
        <v>42</v>
      </c>
      <c r="E15" s="3"/>
      <c r="F15" s="3"/>
      <c r="G15" s="3"/>
      <c r="H15" s="3" t="s">
        <v>24</v>
      </c>
      <c r="I15" s="3" t="s">
        <v>19</v>
      </c>
      <c r="J15" s="12">
        <v>100</v>
      </c>
      <c r="K15" s="12"/>
      <c r="L15" s="12">
        <f t="shared" si="0"/>
        <v>0</v>
      </c>
      <c r="M15" s="12">
        <f t="shared" si="1"/>
        <v>0</v>
      </c>
      <c r="N15" s="12"/>
      <c r="O15" s="12">
        <f t="shared" si="2"/>
        <v>0</v>
      </c>
    </row>
    <row r="16" spans="1:15" s="9" customFormat="1" x14ac:dyDescent="0.25">
      <c r="A16" s="3">
        <v>13</v>
      </c>
      <c r="B16" s="3"/>
      <c r="C16" s="3" t="s">
        <v>43</v>
      </c>
      <c r="D16" s="3" t="s">
        <v>44</v>
      </c>
      <c r="E16" s="3"/>
      <c r="F16" s="3"/>
      <c r="G16" s="3"/>
      <c r="H16" s="3" t="s">
        <v>24</v>
      </c>
      <c r="I16" s="3" t="s">
        <v>19</v>
      </c>
      <c r="J16" s="12">
        <v>50</v>
      </c>
      <c r="K16" s="12"/>
      <c r="L16" s="12">
        <f t="shared" si="0"/>
        <v>0</v>
      </c>
      <c r="M16" s="12">
        <f t="shared" si="1"/>
        <v>0</v>
      </c>
      <c r="N16" s="12"/>
      <c r="O16" s="12">
        <f t="shared" si="2"/>
        <v>0</v>
      </c>
    </row>
    <row r="17" spans="1:16" s="9" customFormat="1" x14ac:dyDescent="0.25">
      <c r="A17" s="3">
        <v>14</v>
      </c>
      <c r="B17" s="3"/>
      <c r="C17" s="3" t="s">
        <v>45</v>
      </c>
      <c r="D17" s="3" t="s">
        <v>46</v>
      </c>
      <c r="E17" s="3"/>
      <c r="F17" s="3"/>
      <c r="G17" s="3"/>
      <c r="H17" s="3" t="s">
        <v>18</v>
      </c>
      <c r="I17" s="3" t="s">
        <v>19</v>
      </c>
      <c r="J17" s="12">
        <v>1100</v>
      </c>
      <c r="K17" s="12"/>
      <c r="L17" s="12">
        <f t="shared" si="0"/>
        <v>0</v>
      </c>
      <c r="M17" s="12">
        <f t="shared" si="1"/>
        <v>0</v>
      </c>
      <c r="N17" s="12"/>
      <c r="O17" s="12">
        <f t="shared" si="2"/>
        <v>0</v>
      </c>
    </row>
    <row r="18" spans="1:16" s="9" customFormat="1" x14ac:dyDescent="0.25">
      <c r="A18" s="3">
        <v>15</v>
      </c>
      <c r="B18" s="3"/>
      <c r="C18" s="3" t="s">
        <v>47</v>
      </c>
      <c r="D18" s="3" t="s">
        <v>48</v>
      </c>
      <c r="E18" s="3"/>
      <c r="F18" s="3"/>
      <c r="G18" s="3"/>
      <c r="H18" s="3" t="s">
        <v>18</v>
      </c>
      <c r="I18" s="3" t="s">
        <v>19</v>
      </c>
      <c r="J18" s="12">
        <v>2500</v>
      </c>
      <c r="K18" s="12"/>
      <c r="L18" s="12">
        <f t="shared" si="0"/>
        <v>0</v>
      </c>
      <c r="M18" s="12">
        <f t="shared" si="1"/>
        <v>0</v>
      </c>
      <c r="N18" s="12"/>
      <c r="O18" s="12">
        <f t="shared" si="2"/>
        <v>0</v>
      </c>
    </row>
    <row r="19" spans="1:16" s="9" customFormat="1" x14ac:dyDescent="0.25">
      <c r="A19" s="3">
        <v>16</v>
      </c>
      <c r="B19" s="3"/>
      <c r="C19" s="3" t="s">
        <v>49</v>
      </c>
      <c r="D19" s="3" t="s">
        <v>50</v>
      </c>
      <c r="E19" s="3"/>
      <c r="F19" s="3"/>
      <c r="G19" s="3"/>
      <c r="H19" s="3" t="s">
        <v>18</v>
      </c>
      <c r="I19" s="3" t="s">
        <v>19</v>
      </c>
      <c r="J19" s="12">
        <v>60</v>
      </c>
      <c r="K19" s="12"/>
      <c r="L19" s="12">
        <f t="shared" si="0"/>
        <v>0</v>
      </c>
      <c r="M19" s="12">
        <f t="shared" si="1"/>
        <v>0</v>
      </c>
      <c r="N19" s="12"/>
      <c r="O19" s="12">
        <f t="shared" si="2"/>
        <v>0</v>
      </c>
    </row>
    <row r="20" spans="1:16" s="9" customFormat="1" x14ac:dyDescent="0.25">
      <c r="A20" s="3">
        <v>17</v>
      </c>
      <c r="B20" s="3"/>
      <c r="C20" s="3" t="s">
        <v>49</v>
      </c>
      <c r="D20" s="3" t="s">
        <v>51</v>
      </c>
      <c r="E20" s="3"/>
      <c r="F20" s="3"/>
      <c r="G20" s="3"/>
      <c r="H20" s="3" t="s">
        <v>18</v>
      </c>
      <c r="I20" s="3" t="s">
        <v>19</v>
      </c>
      <c r="J20" s="12">
        <v>60</v>
      </c>
      <c r="K20" s="12"/>
      <c r="L20" s="12">
        <f t="shared" si="0"/>
        <v>0</v>
      </c>
      <c r="M20" s="12">
        <f t="shared" si="1"/>
        <v>0</v>
      </c>
      <c r="N20" s="12"/>
      <c r="O20" s="12">
        <f t="shared" si="2"/>
        <v>0</v>
      </c>
    </row>
    <row r="21" spans="1:16" s="9" customFormat="1" x14ac:dyDescent="0.25">
      <c r="A21" s="3">
        <v>18</v>
      </c>
      <c r="B21" s="3"/>
      <c r="C21" s="3" t="s">
        <v>52</v>
      </c>
      <c r="D21" s="3" t="s">
        <v>53</v>
      </c>
      <c r="E21" s="3"/>
      <c r="F21" s="3"/>
      <c r="G21" s="3"/>
      <c r="H21" s="3" t="s">
        <v>18</v>
      </c>
      <c r="I21" s="3"/>
      <c r="J21" s="12">
        <v>200</v>
      </c>
      <c r="K21" s="12"/>
      <c r="L21" s="12">
        <f t="shared" si="0"/>
        <v>0</v>
      </c>
      <c r="M21" s="12">
        <f t="shared" si="1"/>
        <v>0</v>
      </c>
      <c r="N21" s="12"/>
      <c r="O21" s="12">
        <f t="shared" si="2"/>
        <v>0</v>
      </c>
    </row>
    <row r="22" spans="1:16" s="9" customFormat="1" x14ac:dyDescent="0.25">
      <c r="A22" s="3">
        <v>19</v>
      </c>
      <c r="B22" s="3"/>
      <c r="C22" s="3" t="s">
        <v>54</v>
      </c>
      <c r="D22" s="3" t="s">
        <v>55</v>
      </c>
      <c r="E22" s="3"/>
      <c r="F22" s="3"/>
      <c r="G22" s="3"/>
      <c r="H22" s="3" t="s">
        <v>18</v>
      </c>
      <c r="I22" s="3"/>
      <c r="J22" s="12">
        <v>200</v>
      </c>
      <c r="K22" s="12"/>
      <c r="L22" s="12">
        <f t="shared" si="0"/>
        <v>0</v>
      </c>
      <c r="M22" s="12">
        <f t="shared" si="1"/>
        <v>0</v>
      </c>
      <c r="N22" s="12"/>
      <c r="O22" s="12">
        <f t="shared" si="2"/>
        <v>0</v>
      </c>
    </row>
    <row r="23" spans="1:16" s="9" customFormat="1" x14ac:dyDescent="0.25">
      <c r="A23" s="3">
        <v>20</v>
      </c>
      <c r="B23" s="3"/>
      <c r="C23" s="3" t="s">
        <v>56</v>
      </c>
      <c r="D23" s="3" t="s">
        <v>57</v>
      </c>
      <c r="E23" s="3"/>
      <c r="F23" s="3"/>
      <c r="G23" s="3"/>
      <c r="H23" s="3" t="s">
        <v>18</v>
      </c>
      <c r="I23" s="3"/>
      <c r="J23" s="12">
        <v>200</v>
      </c>
      <c r="K23" s="12"/>
      <c r="L23" s="12">
        <f t="shared" si="0"/>
        <v>0</v>
      </c>
      <c r="M23" s="12">
        <f t="shared" si="1"/>
        <v>0</v>
      </c>
      <c r="N23" s="12"/>
      <c r="O23" s="12">
        <f t="shared" si="2"/>
        <v>0</v>
      </c>
    </row>
    <row r="24" spans="1:16" s="9" customFormat="1" x14ac:dyDescent="0.25">
      <c r="A24" s="3">
        <v>21</v>
      </c>
      <c r="B24" s="3"/>
      <c r="C24" s="3" t="s">
        <v>58</v>
      </c>
      <c r="D24" s="3" t="s">
        <v>59</v>
      </c>
      <c r="E24" s="3"/>
      <c r="F24" s="3"/>
      <c r="G24" s="3"/>
      <c r="H24" s="3" t="s">
        <v>24</v>
      </c>
      <c r="I24" s="3" t="s">
        <v>19</v>
      </c>
      <c r="J24" s="12">
        <v>10</v>
      </c>
      <c r="K24" s="12"/>
      <c r="L24" s="12">
        <f t="shared" si="0"/>
        <v>0</v>
      </c>
      <c r="M24" s="12">
        <f t="shared" si="1"/>
        <v>0</v>
      </c>
      <c r="N24" s="12"/>
      <c r="O24" s="12">
        <f t="shared" si="2"/>
        <v>0</v>
      </c>
    </row>
    <row r="25" spans="1:16" s="9" customFormat="1" x14ac:dyDescent="0.25">
      <c r="A25" s="3">
        <v>22</v>
      </c>
      <c r="B25" s="3"/>
      <c r="C25" s="3" t="s">
        <v>60</v>
      </c>
      <c r="D25" s="3" t="s">
        <v>61</v>
      </c>
      <c r="E25" s="3"/>
      <c r="F25" s="3"/>
      <c r="G25" s="3"/>
      <c r="H25" s="3" t="s">
        <v>24</v>
      </c>
      <c r="I25" s="3"/>
      <c r="J25" s="12">
        <v>50</v>
      </c>
      <c r="K25" s="12"/>
      <c r="L25" s="12">
        <f t="shared" si="0"/>
        <v>0</v>
      </c>
      <c r="M25" s="12">
        <f t="shared" si="1"/>
        <v>0</v>
      </c>
      <c r="N25" s="12"/>
      <c r="O25" s="12">
        <f t="shared" si="2"/>
        <v>0</v>
      </c>
    </row>
    <row r="26" spans="1:16" s="13" customFormat="1" x14ac:dyDescent="0.25">
      <c r="I26" s="13" t="s">
        <v>62</v>
      </c>
      <c r="J26" s="2"/>
      <c r="K26" s="2"/>
      <c r="L26" s="2"/>
      <c r="M26" s="2">
        <f>SUM(M4:M25)</f>
        <v>0</v>
      </c>
      <c r="N26" s="2"/>
      <c r="O26" s="2">
        <f>SUM(O4:O25)</f>
        <v>0</v>
      </c>
      <c r="P26" s="4"/>
    </row>
    <row r="27" spans="1:16" s="13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"/>
  <sheetViews>
    <sheetView tabSelected="1" workbookViewId="0">
      <selection activeCell="D18" sqref="D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63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</row>
    <row r="4" spans="1:16" s="9" customFormat="1" x14ac:dyDescent="0.25">
      <c r="A4" s="3">
        <v>23</v>
      </c>
      <c r="B4" s="3"/>
      <c r="C4" s="3" t="s">
        <v>64</v>
      </c>
      <c r="D4" s="3" t="s">
        <v>65</v>
      </c>
      <c r="E4" s="3"/>
      <c r="F4" s="3"/>
      <c r="G4" s="3"/>
      <c r="H4" s="3" t="s">
        <v>18</v>
      </c>
      <c r="I4" s="3"/>
      <c r="J4" s="12">
        <v>800</v>
      </c>
      <c r="K4" s="12"/>
      <c r="L4" s="12">
        <f t="shared" ref="L4:L9" si="0">K4*((100+N4)/100)</f>
        <v>0</v>
      </c>
      <c r="M4" s="12">
        <f t="shared" ref="M4:M9" si="1">J4*K4</f>
        <v>0</v>
      </c>
      <c r="N4" s="12"/>
      <c r="O4" s="12">
        <f t="shared" ref="O4:O9" si="2">J4*L4</f>
        <v>0</v>
      </c>
    </row>
    <row r="5" spans="1:16" s="9" customFormat="1" x14ac:dyDescent="0.25">
      <c r="A5" s="3">
        <v>24</v>
      </c>
      <c r="B5" s="3"/>
      <c r="C5" s="3" t="s">
        <v>66</v>
      </c>
      <c r="D5" s="3" t="s">
        <v>67</v>
      </c>
      <c r="E5" s="3"/>
      <c r="F5" s="3"/>
      <c r="G5" s="3"/>
      <c r="H5" s="3" t="s">
        <v>18</v>
      </c>
      <c r="I5" s="3"/>
      <c r="J5" s="12">
        <v>350</v>
      </c>
      <c r="K5" s="12"/>
      <c r="L5" s="12">
        <f t="shared" si="0"/>
        <v>0</v>
      </c>
      <c r="M5" s="12">
        <f t="shared" si="1"/>
        <v>0</v>
      </c>
      <c r="N5" s="12"/>
      <c r="O5" s="12">
        <f t="shared" si="2"/>
        <v>0</v>
      </c>
    </row>
    <row r="6" spans="1:16" s="9" customFormat="1" x14ac:dyDescent="0.25">
      <c r="A6" s="3">
        <v>25</v>
      </c>
      <c r="B6" s="3"/>
      <c r="C6" s="3" t="s">
        <v>68</v>
      </c>
      <c r="D6" s="3" t="s">
        <v>69</v>
      </c>
      <c r="E6" s="3"/>
      <c r="F6" s="3"/>
      <c r="G6" s="3"/>
      <c r="H6" s="3" t="s">
        <v>18</v>
      </c>
      <c r="I6" s="3"/>
      <c r="J6" s="12">
        <v>300</v>
      </c>
      <c r="K6" s="12"/>
      <c r="L6" s="12">
        <f t="shared" si="0"/>
        <v>0</v>
      </c>
      <c r="M6" s="12">
        <f t="shared" si="1"/>
        <v>0</v>
      </c>
      <c r="N6" s="12"/>
      <c r="O6" s="12">
        <f t="shared" si="2"/>
        <v>0</v>
      </c>
    </row>
    <row r="7" spans="1:16" s="9" customFormat="1" ht="30" x14ac:dyDescent="0.25">
      <c r="A7" s="3">
        <v>26</v>
      </c>
      <c r="B7" s="3"/>
      <c r="C7" s="3" t="s">
        <v>70</v>
      </c>
      <c r="D7" s="3" t="s">
        <v>71</v>
      </c>
      <c r="E7" s="3"/>
      <c r="F7" s="3"/>
      <c r="G7" s="3"/>
      <c r="H7" s="3" t="s">
        <v>24</v>
      </c>
      <c r="I7" s="3" t="s">
        <v>72</v>
      </c>
      <c r="J7" s="12">
        <v>700</v>
      </c>
      <c r="K7" s="12"/>
      <c r="L7" s="12">
        <f t="shared" si="0"/>
        <v>0</v>
      </c>
      <c r="M7" s="12">
        <f t="shared" si="1"/>
        <v>0</v>
      </c>
      <c r="N7" s="12"/>
      <c r="O7" s="12">
        <f t="shared" si="2"/>
        <v>0</v>
      </c>
    </row>
    <row r="8" spans="1:16" s="9" customFormat="1" x14ac:dyDescent="0.25">
      <c r="A8" s="3">
        <v>27</v>
      </c>
      <c r="B8" s="3"/>
      <c r="C8" s="3" t="s">
        <v>73</v>
      </c>
      <c r="D8" s="3" t="s">
        <v>74</v>
      </c>
      <c r="E8" s="3"/>
      <c r="F8" s="3"/>
      <c r="G8" s="3"/>
      <c r="H8" s="3" t="s">
        <v>18</v>
      </c>
      <c r="I8" s="3"/>
      <c r="J8" s="12">
        <v>50</v>
      </c>
      <c r="K8" s="12"/>
      <c r="L8" s="12">
        <f t="shared" si="0"/>
        <v>0</v>
      </c>
      <c r="M8" s="12">
        <f t="shared" si="1"/>
        <v>0</v>
      </c>
      <c r="N8" s="12"/>
      <c r="O8" s="12">
        <f t="shared" si="2"/>
        <v>0</v>
      </c>
    </row>
    <row r="9" spans="1:16" s="9" customFormat="1" x14ac:dyDescent="0.25">
      <c r="A9" s="3">
        <v>28</v>
      </c>
      <c r="B9" s="3"/>
      <c r="C9" s="3" t="s">
        <v>75</v>
      </c>
      <c r="D9" s="3" t="s">
        <v>76</v>
      </c>
      <c r="E9" s="3"/>
      <c r="F9" s="3"/>
      <c r="G9" s="3"/>
      <c r="H9" s="3" t="s">
        <v>18</v>
      </c>
      <c r="I9" s="3"/>
      <c r="J9" s="12">
        <v>150</v>
      </c>
      <c r="K9" s="12"/>
      <c r="L9" s="12">
        <f t="shared" si="0"/>
        <v>0</v>
      </c>
      <c r="M9" s="12">
        <f t="shared" si="1"/>
        <v>0</v>
      </c>
      <c r="N9" s="12"/>
      <c r="O9" s="12">
        <f t="shared" si="2"/>
        <v>0</v>
      </c>
    </row>
    <row r="10" spans="1:16" x14ac:dyDescent="0.25">
      <c r="I10" t="s">
        <v>62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77</v>
      </c>
      <c r="D1" s="7"/>
    </row>
    <row r="2" spans="1:4" x14ac:dyDescent="0.25">
      <c r="C2" s="5" t="s">
        <v>78</v>
      </c>
      <c r="D2" s="5" t="s">
        <v>79</v>
      </c>
    </row>
    <row r="3" spans="1:4" x14ac:dyDescent="0.25">
      <c r="A3" t="s">
        <v>80</v>
      </c>
      <c r="B3" t="s">
        <v>81</v>
      </c>
      <c r="C3" t="s">
        <v>82</v>
      </c>
    </row>
    <row r="4" spans="1:4" x14ac:dyDescent="0.25">
      <c r="A4" t="s">
        <v>83</v>
      </c>
      <c r="B4" t="s">
        <v>81</v>
      </c>
      <c r="C4" t="s">
        <v>84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Pozostałe mrożonki</vt:lpstr>
      <vt:lpstr>Ryby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2019-12-18T10:06:35Z</dcterms:created>
  <dcterms:modified xsi:type="dcterms:W3CDTF">2019-12-18T10:08:11Z</dcterms:modified>
  <cp:category/>
</cp:coreProperties>
</file>