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147 PN 19 LEKI POWTÓRZONE Z 10019\"/>
    </mc:Choice>
  </mc:AlternateContent>
  <xr:revisionPtr revIDLastSave="0" documentId="13_ncr:1_{6E8AB369-E2C8-4087-9BC2-E27C653F000A}" xr6:coauthVersionLast="45" xr6:coauthVersionMax="45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Dietetyczny środek spożywczy s" sheetId="1" r:id="rId1"/>
    <sheet name="Epoetyna beta" sheetId="2" r:id="rId2"/>
    <sheet name="Immunoglobulina ludzka cz 1" sheetId="3" r:id="rId3"/>
    <sheet name="Immunoglobulina ludzka cz 2" sheetId="4" r:id="rId4"/>
    <sheet name="Karbachol" sheetId="5" r:id="rId5"/>
    <sheet name="Klej tkankowy" sheetId="6" r:id="rId6"/>
    <sheet name="Opatrunek z chlorhexydyną" sheetId="7" r:id="rId7"/>
    <sheet name="Preparat o działaniu przeczysz" sheetId="8" r:id="rId8"/>
    <sheet name="Różne cz 1" sheetId="9" r:id="rId9"/>
    <sheet name="Różne cz 2" sheetId="10" r:id="rId10"/>
    <sheet name="Tiopental" sheetId="11" r:id="rId11"/>
    <sheet name="Kryteria oceny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11" l="1"/>
  <c r="O5" i="11" s="1"/>
  <c r="M4" i="11"/>
  <c r="M5" i="11" s="1"/>
  <c r="L4" i="11"/>
  <c r="O7" i="10"/>
  <c r="M7" i="10"/>
  <c r="L7" i="10"/>
  <c r="O6" i="10"/>
  <c r="M6" i="10"/>
  <c r="L6" i="10"/>
  <c r="M5" i="10"/>
  <c r="M8" i="10" s="1"/>
  <c r="L5" i="10"/>
  <c r="O5" i="10" s="1"/>
  <c r="M4" i="10"/>
  <c r="L4" i="10"/>
  <c r="O4" i="10" s="1"/>
  <c r="M10" i="9"/>
  <c r="L10" i="9"/>
  <c r="O10" i="9" s="1"/>
  <c r="M9" i="9"/>
  <c r="L9" i="9"/>
  <c r="O9" i="9" s="1"/>
  <c r="O8" i="9"/>
  <c r="M8" i="9"/>
  <c r="L8" i="9"/>
  <c r="O7" i="9"/>
  <c r="M7" i="9"/>
  <c r="L7" i="9"/>
  <c r="M6" i="9"/>
  <c r="L6" i="9"/>
  <c r="O6" i="9" s="1"/>
  <c r="M5" i="9"/>
  <c r="L5" i="9"/>
  <c r="O5" i="9" s="1"/>
  <c r="O4" i="9"/>
  <c r="M4" i="9"/>
  <c r="M11" i="9" s="1"/>
  <c r="L4" i="9"/>
  <c r="M5" i="8"/>
  <c r="M4" i="8"/>
  <c r="L4" i="8"/>
  <c r="O4" i="8" s="1"/>
  <c r="O5" i="8" s="1"/>
  <c r="M4" i="7"/>
  <c r="M5" i="7" s="1"/>
  <c r="L4" i="7"/>
  <c r="O4" i="7" s="1"/>
  <c r="O5" i="7" s="1"/>
  <c r="O4" i="6"/>
  <c r="O5" i="6" s="1"/>
  <c r="M4" i="6"/>
  <c r="M5" i="6" s="1"/>
  <c r="L4" i="6"/>
  <c r="M5" i="5"/>
  <c r="O4" i="5"/>
  <c r="O5" i="5" s="1"/>
  <c r="M4" i="5"/>
  <c r="L4" i="5"/>
  <c r="M5" i="4"/>
  <c r="M4" i="4"/>
  <c r="L4" i="4"/>
  <c r="O4" i="4" s="1"/>
  <c r="O5" i="4" s="1"/>
  <c r="M4" i="3"/>
  <c r="M5" i="3" s="1"/>
  <c r="L4" i="3"/>
  <c r="O4" i="3" s="1"/>
  <c r="O5" i="3" s="1"/>
  <c r="O4" i="2"/>
  <c r="O5" i="2" s="1"/>
  <c r="M4" i="2"/>
  <c r="M5" i="2" s="1"/>
  <c r="L4" i="2"/>
  <c r="M5" i="1"/>
  <c r="O4" i="1"/>
  <c r="O5" i="1" s="1"/>
  <c r="M4" i="1"/>
  <c r="L4" i="1"/>
  <c r="O8" i="10" l="1"/>
  <c r="O11" i="9"/>
</calcChain>
</file>

<file path=xl/sharedStrings.xml><?xml version="1.0" encoding="utf-8"?>
<sst xmlns="http://schemas.openxmlformats.org/spreadsheetml/2006/main" count="258" uniqueCount="52">
  <si>
    <t>Dietetyczny środek spożywczy specjalnego przeznaczenia medycznego zawierajacy witaminę D3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</si>
  <si>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</si>
  <si>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</si>
  <si>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</si>
  <si>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</si>
  <si>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</si>
  <si>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</si>
  <si>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</si>
  <si>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</si>
  <si>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</si>
  <si>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</si>
  <si>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</si>
  <si>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</si>
  <si>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</si>
  <si>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</si>
  <si>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</si>
  <si>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</si>
  <si>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Dietetyczny środek spożywczy specjalnego przeznaczenia medycznego zawierający witaminę D3 400 j.m., OPAKOWANIE 90 KAPSUŁEK TWIST</t>
  </si>
  <si>
    <t>op</t>
  </si>
  <si>
    <t>Razem</t>
  </si>
  <si>
    <t>Epoetyna beta</t>
  </si>
  <si>
    <t>Epoetyna beta 500 j.m. a 6 ampułkostrzykawek</t>
  </si>
  <si>
    <t>Immunoglobulina ludzka cz 1</t>
  </si>
  <si>
    <t>Immunoglobulina ludzka anty-rh 0 (d) - 50 mcg ampułka</t>
  </si>
  <si>
    <t>Immunoglobulina ludzka cz 2</t>
  </si>
  <si>
    <t>Immunoglobulina ludzka anty-rh 0 (d) - 150 mcg ampułka</t>
  </si>
  <si>
    <t>Karbachol</t>
  </si>
  <si>
    <t>KARBACHOL DO STOSOWANIA WEWNĄTRZGAŁKOWEGO 0,1 MG/ ML, 12 FIOLEK A 1.5 ML</t>
  </si>
  <si>
    <t>Klej tkankowy</t>
  </si>
  <si>
    <t>Klej tkankowy (Tissel Lyo) 2 ml</t>
  </si>
  <si>
    <t>Opatrunek z chlorhexydyną</t>
  </si>
  <si>
    <t>Jałowy opatrunek z gazy nasączony parafiną i 0.5 % roztworem chlorhexydyna, pakowany indywidualnie, o wymiarach 10 cm x 10 cm, opakowanie a 10 sztuk</t>
  </si>
  <si>
    <t>Preparat o działaniu przeczyszczającym</t>
  </si>
  <si>
    <t>Proszek do sporządzania roztworu doustnego, preparat składający się z dwóch saszetek: 1 saszetka A zawiera: 100 g makrogolu 3350, 7,5 g bezwodnego siarczanu sodu, 2,691 g chlorku sodu, 1,015 g chlorku potasu; 1 saszetka B zawiera: 4,7 g kwasu askorbowego, 5,9 g askorbinianu sodu. Opakowananie 2 zestawy po 2 saszetki</t>
  </si>
  <si>
    <t>Różne cz 1</t>
  </si>
  <si>
    <t>Gliclazid 60 mg, 90 tabl o przedł uwaln</t>
  </si>
  <si>
    <t>Indapamid 1.5 mg, 108 tabl o przedl uwaln</t>
  </si>
  <si>
    <t>Perindolpril 10 mg, opakowanie 3 x 30 tabl</t>
  </si>
  <si>
    <t>Perindolpril 5 mg, opakowanie 3 x 30 tabl</t>
  </si>
  <si>
    <t>Rilmenidinum 1 mg a 30 tabl</t>
  </si>
  <si>
    <t>Tianeptine 12.5 mg, 108 tabl</t>
  </si>
  <si>
    <t>Trimetazydyna 35 mg a 120 tabl o przedł uwalnianiu</t>
  </si>
  <si>
    <t>Różne cz 2</t>
  </si>
  <si>
    <t>GL.04</t>
  </si>
  <si>
    <t>Amikacyna 500 mg/100 ml, opakowanie stojące z dwoma równymi portami o pojemności 100 ml, 10 flakonów w opakowaniu</t>
  </si>
  <si>
    <t>Amikacyna 1000 mg/100 ml, opakowanie stojące z dwoma równymi portami o pojemności 100 ml, 10 flakonów w opakowaniu</t>
  </si>
  <si>
    <t>Gentamycyna 80 mg/ 80 ml, opakowanie stojące z dwoma równymi portami o pojemności 80 ml, 10 flakonów w opakowaniu</t>
  </si>
  <si>
    <t>Gentamycyna 240 mg/ 80 ml, opakowanie stojące z dwoma równymi portami o pojemności 80 ml, 10 flakonów w opakowaniu</t>
  </si>
  <si>
    <t>Tiopental</t>
  </si>
  <si>
    <t>Tiopental 500 mg ampulka/fiolka</t>
  </si>
  <si>
    <t>szt.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</si>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</sst>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164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Continuous" wrapText="1"/>
    </xf>
    <xf numFmtId="0" fontId="0" fillId="0" borderId="2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ht="7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ht="60" x14ac:dyDescent="0.25">
      <c r="A4" s="3">
        <v>16</v>
      </c>
      <c r="B4" s="3"/>
      <c r="C4" s="3" t="s">
        <v>43</v>
      </c>
      <c r="D4" s="3" t="s">
        <v>44</v>
      </c>
      <c r="E4" s="3"/>
      <c r="F4" s="3"/>
      <c r="G4" s="3"/>
      <c r="H4" s="3" t="s">
        <v>18</v>
      </c>
      <c r="I4" s="3"/>
      <c r="J4" s="8">
        <v>200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ht="60" x14ac:dyDescent="0.25">
      <c r="A5" s="3">
        <v>17</v>
      </c>
      <c r="B5" s="3"/>
      <c r="C5" s="3" t="s">
        <v>43</v>
      </c>
      <c r="D5" s="3" t="s">
        <v>45</v>
      </c>
      <c r="E5" s="3"/>
      <c r="F5" s="3"/>
      <c r="G5" s="3"/>
      <c r="H5" s="3" t="s">
        <v>18</v>
      </c>
      <c r="I5" s="3"/>
      <c r="J5" s="8">
        <v>370</v>
      </c>
      <c r="K5" s="8"/>
      <c r="L5" s="8">
        <f>K5*((100+N5)/100)</f>
        <v>0</v>
      </c>
      <c r="M5" s="8">
        <f>J5*K5</f>
        <v>0</v>
      </c>
      <c r="N5" s="8"/>
      <c r="O5" s="11">
        <f>J5*L5</f>
        <v>0</v>
      </c>
      <c r="P5" s="13"/>
    </row>
    <row r="6" spans="1:16" s="6" customFormat="1" ht="60" x14ac:dyDescent="0.25">
      <c r="A6" s="3">
        <v>18</v>
      </c>
      <c r="B6" s="3"/>
      <c r="C6" s="3" t="s">
        <v>43</v>
      </c>
      <c r="D6" s="3" t="s">
        <v>46</v>
      </c>
      <c r="E6" s="3"/>
      <c r="F6" s="3"/>
      <c r="G6" s="3"/>
      <c r="H6" s="3" t="s">
        <v>18</v>
      </c>
      <c r="I6" s="3"/>
      <c r="J6" s="8">
        <v>400</v>
      </c>
      <c r="K6" s="8"/>
      <c r="L6" s="8">
        <f>K6*((100+N6)/100)</f>
        <v>0</v>
      </c>
      <c r="M6" s="8">
        <f>J6*K6</f>
        <v>0</v>
      </c>
      <c r="N6" s="8"/>
      <c r="O6" s="11">
        <f>J6*L6</f>
        <v>0</v>
      </c>
      <c r="P6" s="13"/>
    </row>
    <row r="7" spans="1:16" s="6" customFormat="1" ht="60" x14ac:dyDescent="0.25">
      <c r="A7" s="3">
        <v>19</v>
      </c>
      <c r="B7" s="3"/>
      <c r="C7" s="3" t="s">
        <v>43</v>
      </c>
      <c r="D7" s="3" t="s">
        <v>47</v>
      </c>
      <c r="E7" s="3"/>
      <c r="F7" s="3"/>
      <c r="G7" s="3"/>
      <c r="H7" s="3" t="s">
        <v>18</v>
      </c>
      <c r="I7" s="3"/>
      <c r="J7" s="8">
        <v>80</v>
      </c>
      <c r="K7" s="8"/>
      <c r="L7" s="8">
        <f>K7*((100+N7)/100)</f>
        <v>0</v>
      </c>
      <c r="M7" s="8">
        <f>J7*K7</f>
        <v>0</v>
      </c>
      <c r="N7" s="8"/>
      <c r="O7" s="11">
        <f>J7*L7</f>
        <v>0</v>
      </c>
      <c r="P7" s="13"/>
    </row>
    <row r="8" spans="1:16" s="6" customFormat="1" x14ac:dyDescent="0.25">
      <c r="I8" s="6" t="s">
        <v>19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tabSelected="1" workbookViewId="0">
      <selection activeCell="E14" sqref="E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x14ac:dyDescent="0.25">
      <c r="A4" s="3">
        <v>20</v>
      </c>
      <c r="B4" s="3"/>
      <c r="C4" s="3" t="s">
        <v>16</v>
      </c>
      <c r="D4" s="3" t="s">
        <v>49</v>
      </c>
      <c r="E4" s="3"/>
      <c r="F4" s="3"/>
      <c r="G4" s="3"/>
      <c r="H4" s="3" t="s">
        <v>50</v>
      </c>
      <c r="I4" s="3"/>
      <c r="J4" s="8">
        <v>150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ht="30" x14ac:dyDescent="0.25">
      <c r="A4" s="3">
        <v>2</v>
      </c>
      <c r="B4" s="3"/>
      <c r="C4" s="3" t="s">
        <v>16</v>
      </c>
      <c r="D4" s="3" t="s">
        <v>21</v>
      </c>
      <c r="E4" s="3"/>
      <c r="F4" s="3"/>
      <c r="G4" s="3"/>
      <c r="H4" s="3" t="s">
        <v>18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ht="30" x14ac:dyDescent="0.25">
      <c r="A4" s="3">
        <v>3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ht="30" x14ac:dyDescent="0.25">
      <c r="A4" s="3">
        <v>4</v>
      </c>
      <c r="B4" s="3"/>
      <c r="C4" s="3" t="s">
        <v>16</v>
      </c>
      <c r="D4" s="3" t="s">
        <v>25</v>
      </c>
      <c r="E4" s="3"/>
      <c r="F4" s="3"/>
      <c r="G4" s="3"/>
      <c r="H4" s="3" t="s">
        <v>18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ht="45" x14ac:dyDescent="0.25">
      <c r="A4" s="3">
        <v>5</v>
      </c>
      <c r="B4" s="3"/>
      <c r="C4" s="3" t="s">
        <v>16</v>
      </c>
      <c r="D4" s="3" t="s">
        <v>27</v>
      </c>
      <c r="E4" s="3"/>
      <c r="F4" s="3"/>
      <c r="G4" s="3"/>
      <c r="H4" s="3" t="s">
        <v>18</v>
      </c>
      <c r="I4" s="3"/>
      <c r="J4" s="8">
        <v>30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x14ac:dyDescent="0.25">
      <c r="A4" s="3">
        <v>6</v>
      </c>
      <c r="B4" s="3"/>
      <c r="C4" s="3" t="s">
        <v>16</v>
      </c>
      <c r="D4" s="3" t="s">
        <v>29</v>
      </c>
      <c r="E4" s="3"/>
      <c r="F4" s="3"/>
      <c r="G4" s="3"/>
      <c r="H4" s="3" t="s">
        <v>18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ht="75" x14ac:dyDescent="0.25">
      <c r="A4" s="3">
        <v>7</v>
      </c>
      <c r="B4" s="3"/>
      <c r="C4" s="3" t="s">
        <v>16</v>
      </c>
      <c r="D4" s="3" t="s">
        <v>31</v>
      </c>
      <c r="E4" s="3"/>
      <c r="F4" s="3"/>
      <c r="G4" s="3"/>
      <c r="H4" s="3" t="s">
        <v>18</v>
      </c>
      <c r="I4" s="3"/>
      <c r="J4" s="8">
        <v>150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ht="150" x14ac:dyDescent="0.25">
      <c r="A4" s="3">
        <v>8</v>
      </c>
      <c r="B4" s="3"/>
      <c r="C4" s="3" t="s">
        <v>16</v>
      </c>
      <c r="D4" s="3" t="s">
        <v>33</v>
      </c>
      <c r="E4" s="3"/>
      <c r="F4" s="3"/>
      <c r="G4" s="3"/>
      <c r="H4" s="3" t="s">
        <v>18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3"/>
    </row>
    <row r="5" spans="1:16" s="6" customFormat="1" x14ac:dyDescent="0.25">
      <c r="I5" s="6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2" t="s">
        <v>51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/>
    </row>
    <row r="4" spans="1:16" s="6" customFormat="1" x14ac:dyDescent="0.25">
      <c r="A4" s="3">
        <v>9</v>
      </c>
      <c r="B4" s="3"/>
      <c r="C4" s="3" t="s">
        <v>16</v>
      </c>
      <c r="D4" s="3" t="s">
        <v>35</v>
      </c>
      <c r="E4" s="3"/>
      <c r="F4" s="3"/>
      <c r="G4" s="3"/>
      <c r="H4" s="3" t="s">
        <v>18</v>
      </c>
      <c r="I4" s="3"/>
      <c r="J4" s="8">
        <v>80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11">
        <f t="shared" ref="O4:O10" si="2">J4*L4</f>
        <v>0</v>
      </c>
      <c r="P4" s="13"/>
    </row>
    <row r="5" spans="1:16" s="6" customFormat="1" ht="30" x14ac:dyDescent="0.25">
      <c r="A5" s="3">
        <v>10</v>
      </c>
      <c r="B5" s="3"/>
      <c r="C5" s="3" t="s">
        <v>16</v>
      </c>
      <c r="D5" s="3" t="s">
        <v>36</v>
      </c>
      <c r="E5" s="3"/>
      <c r="F5" s="3"/>
      <c r="G5" s="3"/>
      <c r="H5" s="3" t="s">
        <v>18</v>
      </c>
      <c r="I5" s="3"/>
      <c r="J5" s="8">
        <v>200</v>
      </c>
      <c r="K5" s="8"/>
      <c r="L5" s="8">
        <f t="shared" si="0"/>
        <v>0</v>
      </c>
      <c r="M5" s="8">
        <f t="shared" si="1"/>
        <v>0</v>
      </c>
      <c r="N5" s="8"/>
      <c r="O5" s="11">
        <f t="shared" si="2"/>
        <v>0</v>
      </c>
      <c r="P5" s="13"/>
    </row>
    <row r="6" spans="1:16" s="6" customFormat="1" ht="30" x14ac:dyDescent="0.25">
      <c r="A6" s="3">
        <v>11</v>
      </c>
      <c r="B6" s="3"/>
      <c r="C6" s="3" t="s">
        <v>16</v>
      </c>
      <c r="D6" s="3" t="s">
        <v>37</v>
      </c>
      <c r="E6" s="3"/>
      <c r="F6" s="3"/>
      <c r="G6" s="3"/>
      <c r="H6" s="3" t="s">
        <v>18</v>
      </c>
      <c r="I6" s="3"/>
      <c r="J6" s="8">
        <v>20</v>
      </c>
      <c r="K6" s="8"/>
      <c r="L6" s="8">
        <f t="shared" si="0"/>
        <v>0</v>
      </c>
      <c r="M6" s="8">
        <f t="shared" si="1"/>
        <v>0</v>
      </c>
      <c r="N6" s="8"/>
      <c r="O6" s="11">
        <f t="shared" si="2"/>
        <v>0</v>
      </c>
      <c r="P6" s="13"/>
    </row>
    <row r="7" spans="1:16" s="6" customFormat="1" ht="30" x14ac:dyDescent="0.25">
      <c r="A7" s="3">
        <v>12</v>
      </c>
      <c r="B7" s="3"/>
      <c r="C7" s="3" t="s">
        <v>16</v>
      </c>
      <c r="D7" s="3" t="s">
        <v>38</v>
      </c>
      <c r="E7" s="3"/>
      <c r="F7" s="3"/>
      <c r="G7" s="3"/>
      <c r="H7" s="3" t="s">
        <v>18</v>
      </c>
      <c r="I7" s="3"/>
      <c r="J7" s="8">
        <v>50</v>
      </c>
      <c r="K7" s="8"/>
      <c r="L7" s="8">
        <f t="shared" si="0"/>
        <v>0</v>
      </c>
      <c r="M7" s="8">
        <f t="shared" si="1"/>
        <v>0</v>
      </c>
      <c r="N7" s="8"/>
      <c r="O7" s="11">
        <f t="shared" si="2"/>
        <v>0</v>
      </c>
      <c r="P7" s="13"/>
    </row>
    <row r="8" spans="1:16" s="6" customFormat="1" x14ac:dyDescent="0.25">
      <c r="A8" s="3">
        <v>13</v>
      </c>
      <c r="B8" s="3"/>
      <c r="C8" s="3" t="s">
        <v>16</v>
      </c>
      <c r="D8" s="3" t="s">
        <v>39</v>
      </c>
      <c r="E8" s="3"/>
      <c r="F8" s="3"/>
      <c r="G8" s="3"/>
      <c r="H8" s="3" t="s">
        <v>18</v>
      </c>
      <c r="I8" s="3"/>
      <c r="J8" s="8">
        <v>10</v>
      </c>
      <c r="K8" s="8"/>
      <c r="L8" s="8">
        <f t="shared" si="0"/>
        <v>0</v>
      </c>
      <c r="M8" s="8">
        <f t="shared" si="1"/>
        <v>0</v>
      </c>
      <c r="N8" s="8"/>
      <c r="O8" s="11">
        <f t="shared" si="2"/>
        <v>0</v>
      </c>
      <c r="P8" s="13"/>
    </row>
    <row r="9" spans="1:16" s="6" customFormat="1" x14ac:dyDescent="0.25">
      <c r="A9" s="3">
        <v>14</v>
      </c>
      <c r="B9" s="3"/>
      <c r="C9" s="3" t="s">
        <v>16</v>
      </c>
      <c r="D9" s="3" t="s">
        <v>40</v>
      </c>
      <c r="E9" s="3"/>
      <c r="F9" s="3"/>
      <c r="G9" s="3"/>
      <c r="H9" s="3" t="s">
        <v>18</v>
      </c>
      <c r="I9" s="3"/>
      <c r="J9" s="8">
        <v>20</v>
      </c>
      <c r="K9" s="8"/>
      <c r="L9" s="8">
        <f t="shared" si="0"/>
        <v>0</v>
      </c>
      <c r="M9" s="8">
        <f t="shared" si="1"/>
        <v>0</v>
      </c>
      <c r="N9" s="8"/>
      <c r="O9" s="11">
        <f t="shared" si="2"/>
        <v>0</v>
      </c>
      <c r="P9" s="13"/>
    </row>
    <row r="10" spans="1:16" s="6" customFormat="1" ht="30" x14ac:dyDescent="0.25">
      <c r="A10" s="3">
        <v>15</v>
      </c>
      <c r="B10" s="3"/>
      <c r="C10" s="3" t="s">
        <v>16</v>
      </c>
      <c r="D10" s="3" t="s">
        <v>41</v>
      </c>
      <c r="E10" s="3"/>
      <c r="F10" s="3"/>
      <c r="G10" s="3"/>
      <c r="H10" s="3" t="s">
        <v>18</v>
      </c>
      <c r="I10" s="3"/>
      <c r="J10" s="8">
        <v>20</v>
      </c>
      <c r="K10" s="8"/>
      <c r="L10" s="8">
        <f t="shared" si="0"/>
        <v>0</v>
      </c>
      <c r="M10" s="8">
        <f t="shared" si="1"/>
        <v>0</v>
      </c>
      <c r="N10" s="8"/>
      <c r="O10" s="11">
        <f t="shared" si="2"/>
        <v>0</v>
      </c>
      <c r="P10" s="13"/>
    </row>
    <row r="11" spans="1:16" x14ac:dyDescent="0.25">
      <c r="I11" t="s">
        <v>19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Dietetyczny środek spożywczy s</vt:lpstr>
      <vt:lpstr>Epoetyna beta</vt:lpstr>
      <vt:lpstr>Immunoglobulina ludzka cz 1</vt:lpstr>
      <vt:lpstr>Immunoglobulina ludzka cz 2</vt:lpstr>
      <vt:lpstr>Karbachol</vt:lpstr>
      <vt:lpstr>Klej tkankowy</vt:lpstr>
      <vt:lpstr>Opatrunek z chlorhexydyną</vt:lpstr>
      <vt:lpstr>Preparat o działaniu przeczysz</vt:lpstr>
      <vt:lpstr>Różne cz 1</vt:lpstr>
      <vt:lpstr>Różne cz 2</vt:lpstr>
      <vt:lpstr>Tiopental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2020-01-07T10:03:35Z</dcterms:created>
  <dcterms:modified xsi:type="dcterms:W3CDTF">2020-01-07T10:10:53Z</dcterms:modified>
  <cp:category/>
</cp:coreProperties>
</file>