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20\USTAWA\9 PN 20 LEKI -ZAKAŹNY\"/>
    </mc:Choice>
  </mc:AlternateContent>
  <xr:revisionPtr revIDLastSave="0" documentId="13_ncr:1_{64C73C73-1681-4D9F-BEB4-48F8E1AADF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LEKAPREWIR_PIBRENTASWIR" sheetId="1" r:id="rId1"/>
    <sheet name="sofosbuwir_ welpataswir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2" l="1"/>
  <c r="M4" i="2"/>
  <c r="L4" i="2"/>
  <c r="O4" i="2" s="1"/>
  <c r="O5" i="2" s="1"/>
  <c r="M4" i="1"/>
  <c r="M5" i="1" s="1"/>
  <c r="L4" i="1"/>
  <c r="O4" i="1" s="1"/>
  <c r="O5" i="1" s="1"/>
</calcChain>
</file>

<file path=xl/sharedStrings.xml><?xml version="1.0" encoding="utf-8"?>
<sst xmlns="http://schemas.openxmlformats.org/spreadsheetml/2006/main" count="44" uniqueCount="24">
  <si>
    <t>GLEKAPREWIR/PIBRENTASWIR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</si>
  <si>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</si>
  <si>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</si>
  <si>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</si>
  <si>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</si>
  <si>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</si>
  <si>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</si>
  <si>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</si>
  <si>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</si>
  <si>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</si>
  <si>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</si>
  <si>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</si>
  <si>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</si>
  <si>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</si>
  <si>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</si>
  <si>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</si>
  <si>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GL.01</t>
  </si>
  <si>
    <t>op</t>
  </si>
  <si>
    <t>84 tabletek</t>
  </si>
  <si>
    <t>Razem</t>
  </si>
  <si>
    <t>sofosbuwir/ welpataswir</t>
  </si>
  <si>
    <t>sofosbuwir/ welpataswir 400mg/100mg , opakowanie po 28 tabletek</t>
  </si>
  <si>
    <t>28 tabletek</t>
  </si>
  <si>
    <t>Kod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</si>
</sst>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2" fillId="2" borderId="2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0" fillId="0" borderId="4" xfId="0" applyBorder="1" applyAlignment="1">
      <alignment horizontal="centerContinuous" wrapText="1"/>
    </xf>
    <xf numFmtId="164" fontId="0" fillId="0" borderId="4" xfId="0" applyNumberFormat="1" applyBorder="1" applyAlignment="1">
      <alignment horizontal="center" wrapText="1"/>
    </xf>
    <xf numFmtId="0" fontId="0" fillId="0" borderId="3" xfId="0" applyBorder="1" applyAlignment="1">
      <alignment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D10" sqref="D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5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23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9">
        <v>15</v>
      </c>
      <c r="P3" s="11"/>
    </row>
    <row r="4" spans="1:16" s="5" customFormat="1" x14ac:dyDescent="0.25">
      <c r="A4" s="2">
        <v>1</v>
      </c>
      <c r="B4" s="2"/>
      <c r="C4" s="2" t="s">
        <v>16</v>
      </c>
      <c r="D4" s="2" t="s">
        <v>0</v>
      </c>
      <c r="E4" s="2"/>
      <c r="F4" s="2"/>
      <c r="G4" s="2"/>
      <c r="H4" s="2" t="s">
        <v>17</v>
      </c>
      <c r="I4" s="2" t="s">
        <v>18</v>
      </c>
      <c r="J4" s="7">
        <v>20</v>
      </c>
      <c r="K4" s="7"/>
      <c r="L4" s="7">
        <f>K4*((100+N4)/100)</f>
        <v>0</v>
      </c>
      <c r="M4" s="7">
        <f>J4*K4</f>
        <v>0</v>
      </c>
      <c r="N4" s="7"/>
      <c r="O4" s="10">
        <f>J4*L4</f>
        <v>0</v>
      </c>
      <c r="P4" s="11"/>
    </row>
    <row r="5" spans="1:16" s="5" customFormat="1" x14ac:dyDescent="0.25">
      <c r="I5" s="5" t="s">
        <v>19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"/>
  <sheetViews>
    <sheetView workbookViewId="0">
      <selection activeCell="E17" sqref="E17:E1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20</v>
      </c>
    </row>
    <row r="2" spans="1:16" s="5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4" t="s">
        <v>23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9">
        <v>15</v>
      </c>
      <c r="P3" s="11"/>
    </row>
    <row r="4" spans="1:16" s="5" customFormat="1" ht="45" x14ac:dyDescent="0.25">
      <c r="A4" s="2">
        <v>2</v>
      </c>
      <c r="B4" s="2"/>
      <c r="C4" s="2" t="s">
        <v>16</v>
      </c>
      <c r="D4" s="2" t="s">
        <v>21</v>
      </c>
      <c r="E4" s="2"/>
      <c r="F4" s="2"/>
      <c r="G4" s="2"/>
      <c r="H4" s="2" t="s">
        <v>17</v>
      </c>
      <c r="I4" s="2" t="s">
        <v>22</v>
      </c>
      <c r="J4" s="7">
        <v>30</v>
      </c>
      <c r="K4" s="7"/>
      <c r="L4" s="7">
        <f>K4*((100+N4)/100)</f>
        <v>0</v>
      </c>
      <c r="M4" s="7">
        <f>J4*K4</f>
        <v>0</v>
      </c>
      <c r="N4" s="7"/>
      <c r="O4" s="10">
        <f>J4*L4</f>
        <v>0</v>
      </c>
      <c r="P4" s="11"/>
    </row>
    <row r="5" spans="1:16" s="5" customFormat="1" x14ac:dyDescent="0.25">
      <c r="I5" s="5" t="s">
        <v>19</v>
      </c>
      <c r="J5" s="7"/>
      <c r="K5" s="7"/>
      <c r="L5" s="7"/>
      <c r="M5" s="7">
        <f>SUM(M4:M4)</f>
        <v>0</v>
      </c>
      <c r="N5" s="7"/>
      <c r="O5" s="7">
        <f>SUM(O4:O4)</f>
        <v>0</v>
      </c>
      <c r="P5" s="8"/>
    </row>
    <row r="6" spans="1:16" s="5" customFormat="1" x14ac:dyDescent="0.25"/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GLEKAPREWIR_PIBRENTASWIR</vt:lpstr>
      <vt:lpstr>sofosbuwir_ welpataswir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2020-01-30T07:56:20Z</dcterms:created>
  <dcterms:modified xsi:type="dcterms:W3CDTF">2020-01-30T07:59:14Z</dcterms:modified>
  <cp:category/>
</cp:coreProperties>
</file>