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10 PN 20 LEKI NEUROLOGICZNE\"/>
    </mc:Choice>
  </mc:AlternateContent>
  <xr:revisionPtr revIDLastSave="0" documentId="13_ncr:1_{E7409C35-AE10-4B88-874C-7401DA24B7AE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FUMARAN DIMETYLU" sheetId="1" r:id="rId1"/>
    <sheet name="INTERFERON BETA 1a" sheetId="2" r:id="rId2"/>
    <sheet name="INTERFERON BETA 1b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3" l="1"/>
  <c r="M4" i="3"/>
  <c r="L4" i="3"/>
  <c r="O4" i="3" s="1"/>
  <c r="O5" i="3" s="1"/>
  <c r="M4" i="2"/>
  <c r="M5" i="2" s="1"/>
  <c r="L4" i="2"/>
  <c r="O4" i="2" s="1"/>
  <c r="O5" i="2" s="1"/>
  <c r="O5" i="1"/>
  <c r="M5" i="1"/>
  <c r="L5" i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<sst xmlns="http://schemas.openxmlformats.org/spreadsheetml/2006/main" count="76" uniqueCount="36">
  <si>
    <t>FUMARAN DIMETYLU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</si>
  <si>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</si>
  <si>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</si>
  <si>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</si>
  <si>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</si>
  <si>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</si>
  <si>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</si>
  <si>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</si>
  <si>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</si>
  <si>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</si>
  <si>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</si>
  <si>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</si>
  <si>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</si>
  <si>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</si>
  <si>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</si>
  <si>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</si>
  <si>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</si>
  <si>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fumaran dimetylu 240mg</t>
  </si>
  <si>
    <t>op</t>
  </si>
  <si>
    <t>56 kapsułki</t>
  </si>
  <si>
    <t>fumaran dimetylu 120 mg</t>
  </si>
  <si>
    <t>14 kapsułek</t>
  </si>
  <si>
    <t>Razem</t>
  </si>
  <si>
    <t>INTERFERON BETA 1a</t>
  </si>
  <si>
    <t>interferonBETA1A 30mmcg/0,5ml</t>
  </si>
  <si>
    <t>4 wstrzykiwacze</t>
  </si>
  <si>
    <t>INTERFERON BETA 1b</t>
  </si>
  <si>
    <t>15 zestawów</t>
  </si>
  <si>
    <t>Kryteria oceny dla postępowania</t>
  </si>
  <si>
    <t>Nazwa kryterium</t>
  </si>
  <si>
    <t>Wartość kryterium</t>
  </si>
  <si>
    <t>PPAFPPCRITERION-5e314ecdbdf6d536110755</t>
  </si>
  <si>
    <t>PPAPPFORPUBLICPROCUREMENT_0001-5e30416c99984237645048</t>
  </si>
  <si>
    <t>cena</t>
  </si>
  <si>
    <t>Kod EAN</t>
  </si>
  <si>
    <t>interferon beta 1b   250mcg/ml , 15 zestawów , każdy zestaw zawiera 1 fiolkę z proszkiem do sporzadzenia roztworu do wstrzykiwań, 1 ampułkostrzykawke rozpuszczalnika, jeden łącznik fiolki z igłą i dwa waciki nasączone alkoholem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</si>
</sst>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34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2">
        <v>16</v>
      </c>
    </row>
    <row r="4" spans="1:16" s="6" customFormat="1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 t="s">
        <v>19</v>
      </c>
      <c r="J4" s="8">
        <v>280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6" customFormat="1" x14ac:dyDescent="0.25">
      <c r="A5" s="2">
        <v>2</v>
      </c>
      <c r="B5" s="2"/>
      <c r="C5" s="2" t="s">
        <v>16</v>
      </c>
      <c r="D5" s="2" t="s">
        <v>20</v>
      </c>
      <c r="E5" s="2"/>
      <c r="F5" s="2"/>
      <c r="G5" s="2"/>
      <c r="H5" s="2" t="s">
        <v>18</v>
      </c>
      <c r="I5" s="2" t="s">
        <v>21</v>
      </c>
      <c r="J5" s="8">
        <v>20</v>
      </c>
      <c r="K5" s="8"/>
      <c r="L5" s="8">
        <f>K5*((100+N5)/100)</f>
        <v>0</v>
      </c>
      <c r="M5" s="8">
        <f>J5*K5</f>
        <v>0</v>
      </c>
      <c r="N5" s="8"/>
      <c r="O5" s="11">
        <f>J5*L5</f>
        <v>0</v>
      </c>
      <c r="P5" s="12"/>
    </row>
    <row r="6" spans="1:16" s="6" customFormat="1" x14ac:dyDescent="0.25">
      <c r="I6" s="6" t="s">
        <v>22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  <row r="7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34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2">
        <v>16</v>
      </c>
    </row>
    <row r="4" spans="1:16" s="6" customFormat="1" ht="45" x14ac:dyDescent="0.25">
      <c r="A4" s="2">
        <v>3</v>
      </c>
      <c r="B4" s="2"/>
      <c r="C4" s="2" t="s">
        <v>16</v>
      </c>
      <c r="D4" s="2" t="s">
        <v>24</v>
      </c>
      <c r="E4" s="2"/>
      <c r="F4" s="2"/>
      <c r="G4" s="2"/>
      <c r="H4" s="2" t="s">
        <v>18</v>
      </c>
      <c r="I4" s="2" t="s">
        <v>25</v>
      </c>
      <c r="J4" s="8">
        <v>14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6" customFormat="1" x14ac:dyDescent="0.25">
      <c r="I5" s="6" t="s">
        <v>22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6" spans="1:16" s="6" customFormat="1" x14ac:dyDescent="0.25"/>
    <row r="7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tabSelected="1" workbookViewId="0">
      <selection activeCell="D13" sqref="D13: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34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2"/>
    </row>
    <row r="4" spans="1:16" s="6" customFormat="1" ht="105" x14ac:dyDescent="0.25">
      <c r="A4" s="2">
        <v>4</v>
      </c>
      <c r="B4" s="2"/>
      <c r="C4" s="2" t="s">
        <v>16</v>
      </c>
      <c r="D4" s="2" t="s">
        <v>35</v>
      </c>
      <c r="E4" s="2"/>
      <c r="F4" s="2"/>
      <c r="G4" s="2"/>
      <c r="H4" s="2" t="s">
        <v>18</v>
      </c>
      <c r="I4" s="2" t="s">
        <v>27</v>
      </c>
      <c r="J4" s="8">
        <v>260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6" customFormat="1" x14ac:dyDescent="0.25">
      <c r="I5" s="6" t="s">
        <v>22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6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3" t="s">
        <v>28</v>
      </c>
      <c r="D1" s="14"/>
    </row>
    <row r="2" spans="1:4" x14ac:dyDescent="0.25">
      <c r="C2" s="3" t="s">
        <v>29</v>
      </c>
      <c r="D2" s="3" t="s">
        <v>30</v>
      </c>
    </row>
    <row r="3" spans="1:4" x14ac:dyDescent="0.25">
      <c r="A3" t="s">
        <v>31</v>
      </c>
      <c r="B3" t="s">
        <v>32</v>
      </c>
      <c r="C3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FUMARAN DIMETYLU</vt:lpstr>
      <vt:lpstr>INTERFERON BETA 1a</vt:lpstr>
      <vt:lpstr>INTERFERON BETA 1b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2020-02-03T08:57:41Z</dcterms:created>
  <dcterms:modified xsi:type="dcterms:W3CDTF">2020-02-05T07:19:23Z</dcterms:modified>
  <cp:category/>
</cp:coreProperties>
</file>