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codeName="ThisWorkbook"/>
  <mc:AlternateContent xmlns:mc="http://schemas.openxmlformats.org/markup-compatibility/2006">
    <mc:Choice Requires="x15">
      <x15ac:absPath xmlns:x15ac="http://schemas.microsoft.com/office/spreadsheetml/2010/11/ac" url="E:\Postepowania po 18 Pażdziernika\2020\USTAWA\16 PN 20 CHEMIOTERAPIA\"/>
    </mc:Choice>
  </mc:AlternateContent>
  <xr:revisionPtr revIDLastSave="0" documentId="13_ncr:1_{60F6CA09-8066-443D-94AA-ED0E9D13A75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Doksorubicyna liposomalna" sheetId="1" r:id="rId1"/>
    <sheet name="Pembrolizumab" sheetId="2" r:id="rId2"/>
    <sheet name="Xylometazolin" sheetId="3" r:id="rId3"/>
    <sheet name="Kryteria oceny" sheetId="4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4" i="3" l="1"/>
  <c r="O5" i="3" s="1"/>
  <c r="M4" i="3"/>
  <c r="M5" i="3" s="1"/>
  <c r="L4" i="3"/>
  <c r="M5" i="2"/>
  <c r="O4" i="2"/>
  <c r="O5" i="2" s="1"/>
  <c r="M4" i="2"/>
  <c r="L4" i="2"/>
  <c r="M5" i="1"/>
  <c r="M4" i="1"/>
  <c r="L4" i="1"/>
  <c r="O4" i="1" s="1"/>
  <c r="O5" i="1" s="1"/>
</calcChain>
</file>

<file path=xl/sharedStrings.xml><?xml version="1.0" encoding="utf-8"?>
<sst xmlns="http://schemas.openxmlformats.org/spreadsheetml/2006/main" count="63" uniqueCount="26">
  <si>
    <t>Doksorubicyna liposomalna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</si>
  <si>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</si>
  <si>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</si>
  <si>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</si>
  <si>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</si>
  <si>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</si>
  <si>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</si>
  <si>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</si>
  <si>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</si>
  <si>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</si>
  <si>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</si>
  <si>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</si>
  <si>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</si>
  <si>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</si>
  <si>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</si>
  <si>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</si>
  <si>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GL.06</t>
  </si>
  <si>
    <t>Doksorubicyna w pegylowanych liposomach 2 mg/ml,  koncentrat do sporządzenia roztworu do infuzji, fiolka zawierające 10 ml. Produkt leczniczy refundowany w chemioterapii.
Wymagany aktualny CHPL i kod EAN</t>
  </si>
  <si>
    <t>szt.</t>
  </si>
  <si>
    <t>Razem</t>
  </si>
  <si>
    <t>Pembrolizumab</t>
  </si>
  <si>
    <t>Pembrolizumab 25 mg/ml, fiol 4 ml, koncentrat do sporządzania roztworu do infuzji
Wymagany aktualny CHPL i kod EAN</t>
  </si>
  <si>
    <t>Xylometazolin</t>
  </si>
  <si>
    <t>GL.10</t>
  </si>
  <si>
    <t>0,1 % Xylometazolin, krople do nosa 10 ml</t>
  </si>
  <si>
    <t>Kod 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</si>
</sst>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 wrapText="1"/>
    </xf>
    <xf numFmtId="0" fontId="2" fillId="2" borderId="1" xfId="0" applyFont="1" applyFill="1" applyBorder="1" applyAlignment="1">
      <alignment horizontal="centerContinuous" wrapText="1"/>
    </xf>
    <xf numFmtId="0" fontId="2" fillId="2" borderId="2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Continuous"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Continuous" wrapText="1"/>
    </xf>
    <xf numFmtId="0" fontId="0" fillId="0" borderId="4" xfId="0" applyBorder="1" applyAlignment="1">
      <alignment horizontal="centerContinuous" wrapText="1"/>
    </xf>
    <xf numFmtId="164" fontId="0" fillId="0" borderId="4" xfId="0" applyNumberFormat="1" applyBorder="1" applyAlignment="1">
      <alignment horizontal="center" wrapText="1"/>
    </xf>
    <xf numFmtId="0" fontId="0" fillId="0" borderId="3" xfId="0" applyBorder="1" applyAlignment="1">
      <alignment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"/>
  <sheetViews>
    <sheetView tabSelected="1"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s="5" customFormat="1" ht="37.5" x14ac:dyDescent="0.3">
      <c r="F1" s="6" t="s">
        <v>0</v>
      </c>
    </row>
    <row r="2" spans="1:16" s="5" customFormat="1" ht="45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4" t="s">
        <v>25</v>
      </c>
    </row>
    <row r="3" spans="1:16" s="5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10">
        <v>15</v>
      </c>
      <c r="P3" s="12"/>
    </row>
    <row r="4" spans="1:16" s="5" customFormat="1" ht="105" x14ac:dyDescent="0.25">
      <c r="A4" s="2">
        <v>1</v>
      </c>
      <c r="B4" s="2"/>
      <c r="C4" s="2" t="s">
        <v>16</v>
      </c>
      <c r="D4" s="2" t="s">
        <v>17</v>
      </c>
      <c r="E4" s="2"/>
      <c r="F4" s="2"/>
      <c r="G4" s="2"/>
      <c r="H4" s="2" t="s">
        <v>18</v>
      </c>
      <c r="I4" s="2"/>
      <c r="J4" s="8">
        <v>60</v>
      </c>
      <c r="K4" s="8"/>
      <c r="L4" s="8">
        <f>K4*((100+N4)/100)</f>
        <v>0</v>
      </c>
      <c r="M4" s="8">
        <f>J4*K4</f>
        <v>0</v>
      </c>
      <c r="N4" s="8"/>
      <c r="O4" s="11">
        <f>J4*L4</f>
        <v>0</v>
      </c>
      <c r="P4" s="12"/>
    </row>
    <row r="5" spans="1:16" s="5" customFormat="1" x14ac:dyDescent="0.25">
      <c r="I5" s="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6" spans="1:16" s="5" customFormat="1" x14ac:dyDescent="0.25"/>
    <row r="7" spans="1:16" s="5" customFormat="1" x14ac:dyDescent="0.25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20</v>
      </c>
    </row>
    <row r="2" spans="1:16" s="5" customFormat="1" ht="45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4" t="s">
        <v>25</v>
      </c>
    </row>
    <row r="3" spans="1:16" s="5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10">
        <v>15</v>
      </c>
      <c r="P3" s="12"/>
    </row>
    <row r="4" spans="1:16" s="5" customFormat="1" ht="60" x14ac:dyDescent="0.25">
      <c r="A4" s="2">
        <v>2</v>
      </c>
      <c r="B4" s="2"/>
      <c r="C4" s="2" t="s">
        <v>16</v>
      </c>
      <c r="D4" s="2" t="s">
        <v>21</v>
      </c>
      <c r="E4" s="2"/>
      <c r="F4" s="2"/>
      <c r="G4" s="2"/>
      <c r="H4" s="2" t="s">
        <v>18</v>
      </c>
      <c r="I4" s="2"/>
      <c r="J4" s="8">
        <v>40</v>
      </c>
      <c r="K4" s="8"/>
      <c r="L4" s="8">
        <f>K4*((100+N4)/100)</f>
        <v>0</v>
      </c>
      <c r="M4" s="8">
        <f>J4*K4</f>
        <v>0</v>
      </c>
      <c r="N4" s="8"/>
      <c r="O4" s="11">
        <f>J4*L4</f>
        <v>0</v>
      </c>
      <c r="P4" s="12"/>
    </row>
    <row r="5" spans="1:16" s="5" customFormat="1" x14ac:dyDescent="0.25">
      <c r="I5" s="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6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22</v>
      </c>
    </row>
    <row r="2" spans="1:16" s="5" customFormat="1" ht="45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4" t="s">
        <v>25</v>
      </c>
    </row>
    <row r="3" spans="1:16" s="5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10">
        <v>15</v>
      </c>
      <c r="P3" s="12"/>
    </row>
    <row r="4" spans="1:16" s="5" customFormat="1" ht="30" x14ac:dyDescent="0.25">
      <c r="A4" s="2">
        <v>3</v>
      </c>
      <c r="B4" s="2"/>
      <c r="C4" s="2" t="s">
        <v>23</v>
      </c>
      <c r="D4" s="2" t="s">
        <v>24</v>
      </c>
      <c r="E4" s="2"/>
      <c r="F4" s="2"/>
      <c r="G4" s="2"/>
      <c r="H4" s="2" t="s">
        <v>18</v>
      </c>
      <c r="I4" s="2"/>
      <c r="J4" s="8">
        <v>300</v>
      </c>
      <c r="K4" s="8"/>
      <c r="L4" s="8">
        <f>K4*((100+N4)/100)</f>
        <v>0</v>
      </c>
      <c r="M4" s="8">
        <f>J4*K4</f>
        <v>0</v>
      </c>
      <c r="N4" s="8"/>
      <c r="O4" s="11">
        <f>J4*L4</f>
        <v>0</v>
      </c>
      <c r="P4" s="12"/>
    </row>
    <row r="5" spans="1:16" s="5" customFormat="1" x14ac:dyDescent="0.25">
      <c r="I5" s="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6" spans="1:16" s="5" customFormat="1" x14ac:dyDescent="0.25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Doksorubicyna liposomalna</vt:lpstr>
      <vt:lpstr>Pembrolizumab</vt:lpstr>
      <vt:lpstr>Xylometazolin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2020-02-24T07:13:01Z</dcterms:created>
  <dcterms:modified xsi:type="dcterms:W3CDTF">2020-02-24T07:15:07Z</dcterms:modified>
  <cp:category/>
</cp:coreProperties>
</file>