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0\ustawowe\33  PN 20 mat. do endoskopii\"/>
    </mc:Choice>
  </mc:AlternateContent>
  <xr:revisionPtr revIDLastSave="0" documentId="8_{E3BAB8B8-33A3-4DB3-B136-D871C73061B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-materiały jednorazowe do zes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0" i="1" l="1"/>
  <c r="M10" i="1"/>
  <c r="L10" i="1"/>
  <c r="M9" i="1"/>
  <c r="L9" i="1"/>
  <c r="O9" i="1" s="1"/>
  <c r="M8" i="1"/>
  <c r="L8" i="1"/>
  <c r="O8" i="1" s="1"/>
  <c r="M7" i="1"/>
  <c r="L7" i="1"/>
  <c r="O7" i="1" s="1"/>
  <c r="O6" i="1"/>
  <c r="M6" i="1"/>
  <c r="L6" i="1"/>
  <c r="M5" i="1"/>
  <c r="L5" i="1"/>
  <c r="O5" i="1" s="1"/>
  <c r="M4" i="1"/>
  <c r="M11" i="1" s="1"/>
  <c r="L4" i="1"/>
  <c r="O4" i="1" s="1"/>
  <c r="O11" i="1" s="1"/>
</calcChain>
</file>

<file path=xl/sharedStrings.xml><?xml version="1.0" encoding="utf-8"?>
<sst xmlns="http://schemas.openxmlformats.org/spreadsheetml/2006/main" count="38" uniqueCount="26">
  <si>
    <t>-materiały jednorazowe do zestawu FESS- endoskopowa operacja zatok</t>
  </si>
  <si>
    <t>LP.</t>
  </si>
  <si>
    <t>Indeks produktu</t>
  </si>
  <si>
    <t>Nazwa producenta</t>
  </si>
  <si>
    <t>Wielkość opakowania</t>
  </si>
  <si>
    <t>Ilość zamawiana</t>
  </si>
  <si>
    <t>VAT %</t>
  </si>
  <si>
    <t>312_02_08</t>
  </si>
  <si>
    <t>Płaszcz do sinuskopów ULTRA Olympus-  EGLCS4K00UNOL   INTRACLEAR OLY 0' 4 K STD,</t>
  </si>
  <si>
    <t>op</t>
  </si>
  <si>
    <t>Płaszcz do sinuskopów ULTRA Olympus- EGLCS4K30BTOL, INSTACLEAR OLY 30' 4K BL</t>
  </si>
  <si>
    <t>Płaszcz do sinuskopów ULTRA Olympus EGLCS4K45BTOL INSTACLEAR OLY 45' 4K BL</t>
  </si>
  <si>
    <t>Zestaw drenów , EGLCTS100S InstaClear</t>
  </si>
  <si>
    <t>Ostrza SHAVERA - EGSB4000SA, SHAVER BLADE 4MM 0' STND A TYP- ostrze shavera, typ A,proste, agresywne z jednym zębem, śr.4mm, jednorazowe, sterylne</t>
  </si>
  <si>
    <t>Ostrze Shavera EGSB4000SS SHAVER BLADE 4 mm STRAIGHT STND- ostrze shavera,ząbkowane,śr.4 mm, proste, ze dystalnym ssaniem, jednorazowe, sterylne</t>
  </si>
  <si>
    <t>Dreny ssąco- płuczące EGTS100S DIEGO ELITE TUBESET STNDRD 5 PZ- dren ssąco-płuczący, zakładany na tył rękojeści, z mechanizmem obrotowym ostrza, zintegrowanym w drenie, sterylny, jednorazowy</t>
  </si>
  <si>
    <t>Razem</t>
  </si>
  <si>
    <t xml:space="preserve">Nazwa dostawcy </t>
  </si>
  <si>
    <t xml:space="preserve">Przedmiot zakupu </t>
  </si>
  <si>
    <t>Indeks produktu u dostawcy</t>
  </si>
  <si>
    <t xml:space="preserve">Nazwa produktu u dostawcy - pełna nazwa handlowa </t>
  </si>
  <si>
    <t xml:space="preserve">Jednostka miary </t>
  </si>
  <si>
    <t>Cena jedn.               netto [zł]</t>
  </si>
  <si>
    <t>Cena jedn.                                                    brutto [zł]</t>
  </si>
  <si>
    <t>Wartość                                       netto [zł]</t>
  </si>
  <si>
    <t>Wartość                        brutto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</si>
</sst>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workbookViewId="0">
      <selection activeCell="A2" sqref="A2:XFD10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33.33203125" customWidth="1"/>
    <col min="5" max="5" width="16.5546875" customWidth="1"/>
    <col min="6" max="6" width="21.88671875" customWidth="1"/>
    <col min="7" max="7" width="15.33203125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0</v>
      </c>
    </row>
    <row r="2" spans="1:16" s="7" customFormat="1" ht="43.2" x14ac:dyDescent="0.3">
      <c r="A2" s="5" t="s">
        <v>1</v>
      </c>
      <c r="B2" s="5" t="s">
        <v>17</v>
      </c>
      <c r="C2" s="5" t="s">
        <v>2</v>
      </c>
      <c r="D2" s="6" t="s">
        <v>18</v>
      </c>
      <c r="E2" s="5" t="s">
        <v>19</v>
      </c>
      <c r="F2" s="5" t="s">
        <v>20</v>
      </c>
      <c r="G2" s="5" t="s">
        <v>3</v>
      </c>
      <c r="H2" s="5" t="s">
        <v>21</v>
      </c>
      <c r="I2" s="5" t="s">
        <v>4</v>
      </c>
      <c r="J2" s="5" t="s">
        <v>5</v>
      </c>
      <c r="K2" s="5" t="s">
        <v>22</v>
      </c>
      <c r="L2" s="5" t="s">
        <v>23</v>
      </c>
      <c r="M2" s="5" t="s">
        <v>24</v>
      </c>
      <c r="N2" s="5" t="s">
        <v>6</v>
      </c>
      <c r="O2" s="5" t="s">
        <v>25</v>
      </c>
    </row>
    <row r="3" spans="1:16" s="7" customFormat="1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43.2" x14ac:dyDescent="0.3">
      <c r="A4" s="3">
        <v>1</v>
      </c>
      <c r="B4" s="3"/>
      <c r="C4" s="3" t="s">
        <v>7</v>
      </c>
      <c r="D4" s="3" t="s">
        <v>8</v>
      </c>
      <c r="E4" s="3"/>
      <c r="F4" s="3"/>
      <c r="G4" s="3"/>
      <c r="H4" s="3" t="s">
        <v>9</v>
      </c>
      <c r="I4" s="3">
        <v>5</v>
      </c>
      <c r="J4" s="9">
        <v>48</v>
      </c>
      <c r="K4" s="9"/>
      <c r="L4" s="9">
        <f t="shared" ref="L4:L10" si="0">K4*((100+N4)/100)</f>
        <v>0</v>
      </c>
      <c r="M4" s="9">
        <f t="shared" ref="M4:M10" si="1">J4*K4</f>
        <v>0</v>
      </c>
      <c r="N4" s="9"/>
      <c r="O4" s="9">
        <f t="shared" ref="O4:O10" si="2">J4*L4</f>
        <v>0</v>
      </c>
    </row>
    <row r="5" spans="1:16" s="7" customFormat="1" ht="43.2" x14ac:dyDescent="0.3">
      <c r="A5" s="3">
        <v>2</v>
      </c>
      <c r="B5" s="3"/>
      <c r="C5" s="3" t="s">
        <v>7</v>
      </c>
      <c r="D5" s="3" t="s">
        <v>10</v>
      </c>
      <c r="E5" s="3"/>
      <c r="F5" s="3"/>
      <c r="G5" s="3"/>
      <c r="H5" s="3" t="s">
        <v>9</v>
      </c>
      <c r="I5" s="3">
        <v>5</v>
      </c>
      <c r="J5" s="9">
        <v>12</v>
      </c>
      <c r="K5" s="9"/>
      <c r="L5" s="9">
        <f t="shared" si="0"/>
        <v>0</v>
      </c>
      <c r="M5" s="9">
        <f t="shared" si="1"/>
        <v>0</v>
      </c>
      <c r="N5" s="9"/>
      <c r="O5" s="9">
        <f t="shared" si="2"/>
        <v>0</v>
      </c>
    </row>
    <row r="6" spans="1:16" s="7" customFormat="1" ht="43.2" x14ac:dyDescent="0.3">
      <c r="A6" s="3">
        <v>3</v>
      </c>
      <c r="B6" s="3"/>
      <c r="C6" s="3" t="s">
        <v>7</v>
      </c>
      <c r="D6" s="3" t="s">
        <v>11</v>
      </c>
      <c r="E6" s="3"/>
      <c r="F6" s="3"/>
      <c r="G6" s="3"/>
      <c r="H6" s="3" t="s">
        <v>9</v>
      </c>
      <c r="I6" s="3">
        <v>5</v>
      </c>
      <c r="J6" s="9">
        <v>2</v>
      </c>
      <c r="K6" s="9"/>
      <c r="L6" s="9">
        <f t="shared" si="0"/>
        <v>0</v>
      </c>
      <c r="M6" s="9">
        <f t="shared" si="1"/>
        <v>0</v>
      </c>
      <c r="N6" s="9"/>
      <c r="O6" s="9">
        <f t="shared" si="2"/>
        <v>0</v>
      </c>
    </row>
    <row r="7" spans="1:16" s="7" customFormat="1" ht="28.8" x14ac:dyDescent="0.3">
      <c r="A7" s="3">
        <v>4</v>
      </c>
      <c r="B7" s="3"/>
      <c r="C7" s="3" t="s">
        <v>7</v>
      </c>
      <c r="D7" s="3" t="s">
        <v>12</v>
      </c>
      <c r="E7" s="3"/>
      <c r="F7" s="3"/>
      <c r="G7" s="3"/>
      <c r="H7" s="3" t="s">
        <v>9</v>
      </c>
      <c r="I7" s="3">
        <v>5</v>
      </c>
      <c r="J7" s="9">
        <v>62</v>
      </c>
      <c r="K7" s="9"/>
      <c r="L7" s="9">
        <f t="shared" si="0"/>
        <v>0</v>
      </c>
      <c r="M7" s="9">
        <f t="shared" si="1"/>
        <v>0</v>
      </c>
      <c r="N7" s="9"/>
      <c r="O7" s="9">
        <f t="shared" si="2"/>
        <v>0</v>
      </c>
    </row>
    <row r="8" spans="1:16" s="7" customFormat="1" ht="72" x14ac:dyDescent="0.3">
      <c r="A8" s="3">
        <v>5</v>
      </c>
      <c r="B8" s="3"/>
      <c r="C8" s="3" t="s">
        <v>7</v>
      </c>
      <c r="D8" s="3" t="s">
        <v>13</v>
      </c>
      <c r="E8" s="3"/>
      <c r="F8" s="3"/>
      <c r="G8" s="3"/>
      <c r="H8" s="3" t="s">
        <v>9</v>
      </c>
      <c r="I8" s="3">
        <v>5</v>
      </c>
      <c r="J8" s="9">
        <v>12</v>
      </c>
      <c r="K8" s="9"/>
      <c r="L8" s="9">
        <f t="shared" si="0"/>
        <v>0</v>
      </c>
      <c r="M8" s="9">
        <f t="shared" si="1"/>
        <v>0</v>
      </c>
      <c r="N8" s="9"/>
      <c r="O8" s="9">
        <f t="shared" si="2"/>
        <v>0</v>
      </c>
    </row>
    <row r="9" spans="1:16" s="7" customFormat="1" ht="72" x14ac:dyDescent="0.3">
      <c r="A9" s="3">
        <v>6</v>
      </c>
      <c r="B9" s="3"/>
      <c r="C9" s="3" t="s">
        <v>7</v>
      </c>
      <c r="D9" s="3" t="s">
        <v>14</v>
      </c>
      <c r="E9" s="3"/>
      <c r="F9" s="3"/>
      <c r="G9" s="3"/>
      <c r="H9" s="3" t="s">
        <v>9</v>
      </c>
      <c r="I9" s="3">
        <v>5</v>
      </c>
      <c r="J9" s="9">
        <v>12</v>
      </c>
      <c r="K9" s="9"/>
      <c r="L9" s="9">
        <f t="shared" si="0"/>
        <v>0</v>
      </c>
      <c r="M9" s="9">
        <f t="shared" si="1"/>
        <v>0</v>
      </c>
      <c r="N9" s="9"/>
      <c r="O9" s="9">
        <f t="shared" si="2"/>
        <v>0</v>
      </c>
    </row>
    <row r="10" spans="1:16" s="7" customFormat="1" ht="86.4" x14ac:dyDescent="0.3">
      <c r="A10" s="3">
        <v>7</v>
      </c>
      <c r="B10" s="3"/>
      <c r="C10" s="3" t="s">
        <v>7</v>
      </c>
      <c r="D10" s="3" t="s">
        <v>15</v>
      </c>
      <c r="E10" s="3"/>
      <c r="F10" s="3"/>
      <c r="G10" s="3"/>
      <c r="H10" s="3" t="s">
        <v>9</v>
      </c>
      <c r="I10" s="3">
        <v>5</v>
      </c>
      <c r="J10" s="9">
        <v>24</v>
      </c>
      <c r="K10" s="9"/>
      <c r="L10" s="9">
        <f t="shared" si="0"/>
        <v>0</v>
      </c>
      <c r="M10" s="9">
        <f t="shared" si="1"/>
        <v>0</v>
      </c>
      <c r="N10" s="9"/>
      <c r="O10" s="9">
        <f t="shared" si="2"/>
        <v>0</v>
      </c>
    </row>
    <row r="11" spans="1:16" x14ac:dyDescent="0.3">
      <c r="I11" t="s">
        <v>16</v>
      </c>
      <c r="J11" s="2"/>
      <c r="K11" s="2"/>
      <c r="L11" s="2"/>
      <c r="M11" s="2">
        <f>SUM(M4:M10)</f>
        <v>0</v>
      </c>
      <c r="N11" s="2"/>
      <c r="O11" s="2">
        <f>SUM(O4:O10)</f>
        <v>0</v>
      </c>
      <c r="P11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-materiały jednorazowe do zest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2020-03-24T10:36:07Z</dcterms:created>
  <dcterms:modified xsi:type="dcterms:W3CDTF">2020-03-24T10:38:54Z</dcterms:modified>
  <cp:category/>
</cp:coreProperties>
</file>