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39 PN 20 - wyposażenie patomorfologia\dokumentacja przetargowa\"/>
    </mc:Choice>
  </mc:AlternateContent>
  <xr:revisionPtr revIDLastSave="0" documentId="13_ncr:1_{B45F0FEE-021F-4FEF-9587-E8A3E27432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yposażenie Zakładu Patomorfo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9" i="1" l="1"/>
  <c r="M19" i="1"/>
  <c r="L19" i="1"/>
  <c r="O18" i="1"/>
  <c r="M18" i="1"/>
  <c r="L18" i="1"/>
  <c r="M17" i="1"/>
  <c r="L17" i="1"/>
  <c r="O17" i="1" s="1"/>
  <c r="M16" i="1"/>
  <c r="L16" i="1"/>
  <c r="O16" i="1" s="1"/>
  <c r="O15" i="1"/>
  <c r="M15" i="1"/>
  <c r="L15" i="1"/>
  <c r="O14" i="1"/>
  <c r="M14" i="1"/>
  <c r="L14" i="1"/>
  <c r="M13" i="1"/>
  <c r="L13" i="1"/>
  <c r="O13" i="1" s="1"/>
  <c r="M12" i="1"/>
  <c r="L12" i="1"/>
  <c r="O12" i="1" s="1"/>
  <c r="O11" i="1"/>
  <c r="M11" i="1"/>
  <c r="L11" i="1"/>
  <c r="O10" i="1"/>
  <c r="M10" i="1"/>
  <c r="L10" i="1"/>
  <c r="M9" i="1"/>
  <c r="L9" i="1"/>
  <c r="O9" i="1" s="1"/>
  <c r="M8" i="1"/>
  <c r="L8" i="1"/>
  <c r="O8" i="1" s="1"/>
  <c r="O7" i="1"/>
  <c r="M7" i="1"/>
  <c r="L7" i="1"/>
  <c r="O6" i="1"/>
  <c r="M6" i="1"/>
  <c r="L6" i="1"/>
  <c r="M5" i="1"/>
  <c r="M20" i="1" s="1"/>
  <c r="L5" i="1"/>
  <c r="O5" i="1" s="1"/>
  <c r="M4" i="1"/>
  <c r="L4" i="1"/>
  <c r="O4" i="1" s="1"/>
  <c r="O20" i="1" s="1"/>
</calcChain>
</file>

<file path=xl/sharedStrings.xml><?xml version="1.0" encoding="utf-8"?>
<sst xmlns="http://schemas.openxmlformats.org/spreadsheetml/2006/main" count="81" uniqueCount="36">
  <si>
    <t>wyposażenie Zakładu Patomorfologii</t>
  </si>
  <si>
    <t>LP.</t>
  </si>
  <si>
    <t>Indeks produktu</t>
  </si>
  <si>
    <t>Nazwa producenta</t>
  </si>
  <si>
    <t>Wielkość opakowania</t>
  </si>
  <si>
    <t>Ilość zamawiana</t>
  </si>
  <si>
    <t>VAT %</t>
  </si>
  <si>
    <t>312_06_08</t>
  </si>
  <si>
    <t>Termometr  bezdotykowy</t>
  </si>
  <si>
    <t>szt.</t>
  </si>
  <si>
    <t>Miernik ciśnienia krwi</t>
  </si>
  <si>
    <t>312_06_23</t>
  </si>
  <si>
    <t>Maszyna myjąco - czyszcząca</t>
  </si>
  <si>
    <t>Stelaż na bieliznę pościelową</t>
  </si>
  <si>
    <t>Fotel laboratoryjny</t>
  </si>
  <si>
    <t>Ławka - krzesło łączone ( 4 siedziska)</t>
  </si>
  <si>
    <t>Szafka lekarska 2-drzwiowa</t>
  </si>
  <si>
    <t>Szafa do bieżącego materiału pooperacyjnego z wyciągiem mechanicznym</t>
  </si>
  <si>
    <t>Wózek transportowy</t>
  </si>
  <si>
    <t>Lampy bakteriobójcze mobilne laminarne</t>
  </si>
  <si>
    <t>Niszczarka</t>
  </si>
  <si>
    <t>Szafa archiwizacyjna szkiełka</t>
  </si>
  <si>
    <t>Szafa archiwizacyjna bloczki</t>
  </si>
  <si>
    <t>Wózek medyczny - trzywarstwowy na kółkach</t>
  </si>
  <si>
    <t>Stolik sekcyjny</t>
  </si>
  <si>
    <t>Razem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</si>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</sst>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tabSelected="1" topLeftCell="C1" workbookViewId="0">
      <selection activeCell="I18" sqref="I18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5" ht="18" x14ac:dyDescent="0.35">
      <c r="F1" s="1" t="s">
        <v>0</v>
      </c>
    </row>
    <row r="2" spans="1:15" s="8" customFormat="1" ht="28.8" x14ac:dyDescent="0.3">
      <c r="A2" s="7" t="s">
        <v>1</v>
      </c>
      <c r="B2" s="7" t="s">
        <v>26</v>
      </c>
      <c r="C2" s="7" t="s">
        <v>2</v>
      </c>
      <c r="D2" s="7" t="s">
        <v>27</v>
      </c>
      <c r="E2" s="7" t="s">
        <v>28</v>
      </c>
      <c r="F2" s="7" t="s">
        <v>29</v>
      </c>
      <c r="G2" s="7" t="s">
        <v>3</v>
      </c>
      <c r="H2" s="7" t="s">
        <v>30</v>
      </c>
      <c r="I2" s="7" t="s">
        <v>4</v>
      </c>
      <c r="J2" s="7" t="s">
        <v>5</v>
      </c>
      <c r="K2" s="7" t="s">
        <v>31</v>
      </c>
      <c r="L2" s="7" t="s">
        <v>32</v>
      </c>
      <c r="M2" s="7" t="s">
        <v>33</v>
      </c>
      <c r="N2" s="7" t="s">
        <v>6</v>
      </c>
      <c r="O2" s="7" t="s">
        <v>34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3">
      <c r="A4" s="3">
        <v>1</v>
      </c>
      <c r="B4" s="3"/>
      <c r="C4" s="3" t="s">
        <v>7</v>
      </c>
      <c r="D4" s="5" t="s">
        <v>8</v>
      </c>
      <c r="E4" s="3"/>
      <c r="F4" s="3"/>
      <c r="G4" s="3"/>
      <c r="H4" s="3" t="s">
        <v>9</v>
      </c>
      <c r="I4" s="3" t="s">
        <v>35</v>
      </c>
      <c r="J4" s="4">
        <v>3</v>
      </c>
      <c r="K4" s="4"/>
      <c r="L4" s="4">
        <f t="shared" ref="L4:L19" si="0">K4*((100+N4)/100)</f>
        <v>0</v>
      </c>
      <c r="M4" s="4">
        <f t="shared" ref="M4:M19" si="1">J4*K4</f>
        <v>0</v>
      </c>
      <c r="N4" s="4"/>
      <c r="O4" s="4">
        <f t="shared" ref="O4:O19" si="2">J4*L4</f>
        <v>0</v>
      </c>
    </row>
    <row r="5" spans="1:15" x14ac:dyDescent="0.3">
      <c r="A5" s="3">
        <v>2</v>
      </c>
      <c r="B5" s="3"/>
      <c r="C5" s="3" t="s">
        <v>7</v>
      </c>
      <c r="D5" s="5" t="s">
        <v>10</v>
      </c>
      <c r="E5" s="3"/>
      <c r="F5" s="3"/>
      <c r="G5" s="3"/>
      <c r="H5" s="3" t="s">
        <v>9</v>
      </c>
      <c r="I5" s="3" t="s">
        <v>35</v>
      </c>
      <c r="J5" s="4">
        <v>3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3">
      <c r="A6" s="3">
        <v>3</v>
      </c>
      <c r="B6" s="3"/>
      <c r="C6" s="3" t="s">
        <v>11</v>
      </c>
      <c r="D6" s="5" t="s">
        <v>12</v>
      </c>
      <c r="E6" s="3"/>
      <c r="F6" s="3"/>
      <c r="G6" s="3"/>
      <c r="H6" s="3" t="s">
        <v>9</v>
      </c>
      <c r="I6" s="3" t="s">
        <v>35</v>
      </c>
      <c r="J6" s="4">
        <v>1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3">
      <c r="A7" s="3">
        <v>4</v>
      </c>
      <c r="B7" s="3"/>
      <c r="C7" s="3" t="s">
        <v>11</v>
      </c>
      <c r="D7" s="5" t="s">
        <v>13</v>
      </c>
      <c r="E7" s="3"/>
      <c r="F7" s="3"/>
      <c r="G7" s="3"/>
      <c r="H7" s="3" t="s">
        <v>9</v>
      </c>
      <c r="I7" s="3" t="s">
        <v>35</v>
      </c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3">
      <c r="A8" s="3">
        <v>5</v>
      </c>
      <c r="B8" s="3"/>
      <c r="C8" s="3" t="s">
        <v>11</v>
      </c>
      <c r="D8" s="5" t="s">
        <v>14</v>
      </c>
      <c r="E8" s="3"/>
      <c r="F8" s="3"/>
      <c r="G8" s="3"/>
      <c r="H8" s="3" t="s">
        <v>9</v>
      </c>
      <c r="I8" s="3" t="s">
        <v>35</v>
      </c>
      <c r="J8" s="4">
        <v>9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3">
      <c r="A9" s="3">
        <v>6</v>
      </c>
      <c r="B9" s="3"/>
      <c r="C9" s="3" t="s">
        <v>11</v>
      </c>
      <c r="D9" s="5" t="s">
        <v>15</v>
      </c>
      <c r="E9" s="3"/>
      <c r="F9" s="3"/>
      <c r="G9" s="3"/>
      <c r="H9" s="3" t="s">
        <v>9</v>
      </c>
      <c r="I9" s="3" t="s">
        <v>35</v>
      </c>
      <c r="J9" s="4">
        <v>2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3">
      <c r="A10" s="3">
        <v>7</v>
      </c>
      <c r="B10" s="3"/>
      <c r="C10" s="3" t="s">
        <v>11</v>
      </c>
      <c r="D10" s="5" t="s">
        <v>16</v>
      </c>
      <c r="E10" s="3"/>
      <c r="F10" s="3"/>
      <c r="G10" s="3"/>
      <c r="H10" s="3" t="s">
        <v>9</v>
      </c>
      <c r="I10" s="3" t="s">
        <v>35</v>
      </c>
      <c r="J10" s="4">
        <v>4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3">
      <c r="A11" s="3">
        <v>8</v>
      </c>
      <c r="B11" s="3"/>
      <c r="C11" s="3" t="s">
        <v>7</v>
      </c>
      <c r="D11" s="5" t="s">
        <v>17</v>
      </c>
      <c r="E11" s="3"/>
      <c r="F11" s="3"/>
      <c r="G11" s="3"/>
      <c r="H11" s="3" t="s">
        <v>9</v>
      </c>
      <c r="I11" s="3" t="s">
        <v>35</v>
      </c>
      <c r="J11" s="4">
        <v>1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3">
      <c r="A12" s="3">
        <v>9</v>
      </c>
      <c r="B12" s="3"/>
      <c r="C12" s="3" t="s">
        <v>7</v>
      </c>
      <c r="D12" s="5" t="s">
        <v>17</v>
      </c>
      <c r="E12" s="3"/>
      <c r="F12" s="3"/>
      <c r="G12" s="3"/>
      <c r="H12" s="3" t="s">
        <v>9</v>
      </c>
      <c r="I12" s="3" t="s">
        <v>35</v>
      </c>
      <c r="J12" s="4">
        <v>2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3">
      <c r="A13" s="3">
        <v>10</v>
      </c>
      <c r="B13" s="3"/>
      <c r="C13" s="3" t="s">
        <v>7</v>
      </c>
      <c r="D13" s="5" t="s">
        <v>18</v>
      </c>
      <c r="E13" s="3"/>
      <c r="F13" s="3"/>
      <c r="G13" s="3"/>
      <c r="H13" s="3" t="s">
        <v>9</v>
      </c>
      <c r="I13" s="3" t="s">
        <v>35</v>
      </c>
      <c r="J13" s="4">
        <v>2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3">
      <c r="A14" s="3">
        <v>11</v>
      </c>
      <c r="B14" s="3"/>
      <c r="C14" s="3" t="s">
        <v>7</v>
      </c>
      <c r="D14" s="5" t="s">
        <v>19</v>
      </c>
      <c r="E14" s="3"/>
      <c r="F14" s="3"/>
      <c r="G14" s="3"/>
      <c r="H14" s="3" t="s">
        <v>9</v>
      </c>
      <c r="I14" s="3" t="s">
        <v>35</v>
      </c>
      <c r="J14" s="4">
        <v>1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3">
      <c r="A15" s="3">
        <v>12</v>
      </c>
      <c r="B15" s="3"/>
      <c r="C15" s="3" t="s">
        <v>11</v>
      </c>
      <c r="D15" s="5" t="s">
        <v>20</v>
      </c>
      <c r="E15" s="3"/>
      <c r="F15" s="3"/>
      <c r="G15" s="3"/>
      <c r="H15" s="3" t="s">
        <v>9</v>
      </c>
      <c r="I15" s="3" t="s">
        <v>35</v>
      </c>
      <c r="J15" s="4">
        <v>2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3">
      <c r="A16" s="3">
        <v>13</v>
      </c>
      <c r="B16" s="3"/>
      <c r="C16" s="3" t="s">
        <v>11</v>
      </c>
      <c r="D16" s="5" t="s">
        <v>21</v>
      </c>
      <c r="E16" s="3"/>
      <c r="F16" s="3"/>
      <c r="G16" s="3"/>
      <c r="H16" s="3" t="s">
        <v>9</v>
      </c>
      <c r="I16" s="3" t="s">
        <v>35</v>
      </c>
      <c r="J16" s="4">
        <v>1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3">
      <c r="A17" s="3">
        <v>14</v>
      </c>
      <c r="B17" s="3"/>
      <c r="C17" s="3" t="s">
        <v>11</v>
      </c>
      <c r="D17" s="5" t="s">
        <v>22</v>
      </c>
      <c r="E17" s="3"/>
      <c r="F17" s="3"/>
      <c r="G17" s="3"/>
      <c r="H17" s="3" t="s">
        <v>9</v>
      </c>
      <c r="I17" s="3" t="s">
        <v>35</v>
      </c>
      <c r="J17" s="4">
        <v>1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3">
      <c r="A18" s="3">
        <v>15</v>
      </c>
      <c r="B18" s="3"/>
      <c r="C18" s="3" t="s">
        <v>7</v>
      </c>
      <c r="D18" s="5" t="s">
        <v>23</v>
      </c>
      <c r="E18" s="3"/>
      <c r="F18" s="3"/>
      <c r="G18" s="3"/>
      <c r="H18" s="3" t="s">
        <v>9</v>
      </c>
      <c r="I18" s="3" t="s">
        <v>35</v>
      </c>
      <c r="J18" s="4">
        <v>1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3">
      <c r="A19" s="3">
        <v>16</v>
      </c>
      <c r="B19" s="3"/>
      <c r="C19" s="3" t="s">
        <v>11</v>
      </c>
      <c r="D19" s="5" t="s">
        <v>24</v>
      </c>
      <c r="E19" s="3"/>
      <c r="F19" s="3"/>
      <c r="G19" s="3"/>
      <c r="H19" s="3" t="s">
        <v>9</v>
      </c>
      <c r="I19" s="3" t="s">
        <v>35</v>
      </c>
      <c r="J19" s="4">
        <v>2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3">
      <c r="I20" t="s">
        <v>25</v>
      </c>
      <c r="J20" s="4"/>
      <c r="K20" s="4"/>
      <c r="L20" s="4"/>
      <c r="M20" s="4">
        <f>SUM(M4:M19)</f>
        <v>0</v>
      </c>
      <c r="N20" s="4"/>
      <c r="O20" s="4">
        <f>SUM(O4:O19)</f>
        <v>0</v>
      </c>
      <c r="P20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 Zakładu Patomorfol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2020-04-16T10:12:18Z</cp:lastPrinted>
  <dcterms:created xsi:type="dcterms:W3CDTF">2020-04-16T08:48:22Z</dcterms:created>
  <dcterms:modified xsi:type="dcterms:W3CDTF">2020-04-16T11:38:24Z</dcterms:modified>
  <cp:category/>
</cp:coreProperties>
</file>