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POZA USTAWĄ\43 PU 20 DŹWIGI\"/>
    </mc:Choice>
  </mc:AlternateContent>
  <xr:revisionPtr revIDLastSave="0" documentId="13_ncr:1_{F2AFBD08-10E4-4E2A-AE7C-58D2CAD097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serwacja urządzeń dźwigowyc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4" i="1" l="1"/>
  <c r="L14" i="1"/>
  <c r="O14" i="1" s="1"/>
  <c r="M13" i="1"/>
  <c r="L13" i="1"/>
  <c r="O13" i="1" s="1"/>
  <c r="O12" i="1"/>
  <c r="M12" i="1"/>
  <c r="L12" i="1"/>
  <c r="O11" i="1"/>
  <c r="M11" i="1"/>
  <c r="L11" i="1"/>
  <c r="M10" i="1"/>
  <c r="L10" i="1"/>
  <c r="O10" i="1" s="1"/>
  <c r="M9" i="1"/>
  <c r="L9" i="1"/>
  <c r="O9" i="1" s="1"/>
  <c r="O8" i="1"/>
  <c r="M8" i="1"/>
  <c r="L8" i="1"/>
  <c r="O7" i="1"/>
  <c r="M7" i="1"/>
  <c r="L7" i="1"/>
  <c r="M6" i="1"/>
  <c r="L6" i="1"/>
  <c r="O6" i="1" s="1"/>
  <c r="M5" i="1"/>
  <c r="L5" i="1"/>
  <c r="O5" i="1" s="1"/>
  <c r="O4" i="1"/>
  <c r="M4" i="1"/>
  <c r="M15" i="1" s="1"/>
  <c r="L4" i="1"/>
  <c r="O15" i="1" l="1"/>
</calcChain>
</file>

<file path=xl/sharedStrings.xml><?xml version="1.0" encoding="utf-8"?>
<sst xmlns="http://schemas.openxmlformats.org/spreadsheetml/2006/main" count="50" uniqueCount="30">
  <si>
    <t>Konserwacja urządzeń dźwigowych</t>
  </si>
  <si>
    <t>LP.</t>
  </si>
  <si>
    <t>Indeks produktu</t>
  </si>
  <si>
    <t>Przedmiot zakupu - opis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</si>
  <si>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</si>
  <si>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</si>
  <si>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</si>
  <si>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</si>
  <si>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</si>
  <si>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</si>
  <si>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</si>
  <si>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</si>
  <si>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</si>
  <si>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USOB-0012</t>
  </si>
  <si>
    <t>Dźwig osobowy, przystosowany do prowadzenia akcji ratowniczej, Q=1500kg,  nr fabr.  60759 - budynek główny</t>
  </si>
  <si>
    <t>mies</t>
  </si>
  <si>
    <t>Dźwig osobowy Q= 1500 kg, typ EOA- 1000 szt. 2, nr fabr. 60756, 60755  - budynek głowny</t>
  </si>
  <si>
    <t>Dżwig osobowy EOA-1000 szt. 2, nr fabr. 60755, 69056 - budynek główny</t>
  </si>
  <si>
    <t>Dźwig osobowy Q= 1500 kg, typ  EOA -1500, nr fabr. 60760 - pawilon płucny</t>
  </si>
  <si>
    <t>Dźwig towarowy 300 kg,  typ ISO-D szt. 2, nr fabr. 205840, 205841 - Blok Operacyjny</t>
  </si>
  <si>
    <t>Dźwig towarowo-osobowy, typ SDE, nr fabr. 43610 - Pralnia</t>
  </si>
  <si>
    <t>Dźwig towarowy, typ MGE, nr fabr. 43641 - Dział Żywienia</t>
  </si>
  <si>
    <t>Dźwig osobowy typ OFA, nr fabr. A-3929 - gospodarczy</t>
  </si>
  <si>
    <t>Dźwig towarowy 200kg, typ PRD, nr fabr. 43613 - Apteka</t>
  </si>
  <si>
    <t>Dźwig osobowy 1600 kg, typ PRD, nr fabr. 62145 - Ciechanowskie Centrum Rehabilitacji</t>
  </si>
  <si>
    <t>Dźwig osobowy Q= 1950 kg, nr. fabr.  EDC359A13 - SOR</t>
  </si>
  <si>
    <t>Razem</t>
  </si>
  <si>
    <t>Nazwa usługodawcy - 15 znaków</t>
  </si>
  <si>
    <t>Indeks produktu u usługodawcy- 20 znaków</t>
  </si>
  <si>
    <t>Nazwa produktu u usługodawcy - pełna nazwa handlowa - 120 znaków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</si>
</sst>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"/>
  <sheetViews>
    <sheetView tabSelected="1" workbookViewId="0">
      <selection activeCell="D2" sqref="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27</v>
      </c>
      <c r="C2" s="5" t="s">
        <v>2</v>
      </c>
      <c r="D2" s="5" t="s">
        <v>3</v>
      </c>
      <c r="E2" s="5" t="s">
        <v>28</v>
      </c>
      <c r="F2" s="5" t="s">
        <v>29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5" t="s">
        <v>11</v>
      </c>
      <c r="O2" s="5" t="s">
        <v>12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60" x14ac:dyDescent="0.25">
      <c r="A4" s="3">
        <v>1</v>
      </c>
      <c r="B4" s="3"/>
      <c r="C4" s="3" t="s">
        <v>13</v>
      </c>
      <c r="D4" s="3" t="s">
        <v>14</v>
      </c>
      <c r="E4" s="3"/>
      <c r="F4" s="3"/>
      <c r="G4" s="3"/>
      <c r="H4" s="3" t="s">
        <v>15</v>
      </c>
      <c r="I4" s="3"/>
      <c r="J4" s="8">
        <v>24</v>
      </c>
      <c r="K4" s="8"/>
      <c r="L4" s="8">
        <f t="shared" ref="L4:L14" si="0">K4*((100+N4)/100)</f>
        <v>0</v>
      </c>
      <c r="M4" s="8">
        <f t="shared" ref="M4:M14" si="1">J4*K4</f>
        <v>0</v>
      </c>
      <c r="N4" s="8"/>
      <c r="O4" s="8">
        <f t="shared" ref="O4:O14" si="2">J4*L4</f>
        <v>0</v>
      </c>
    </row>
    <row r="5" spans="1:16" s="6" customFormat="1" ht="45" x14ac:dyDescent="0.25">
      <c r="A5" s="3">
        <v>2</v>
      </c>
      <c r="B5" s="3"/>
      <c r="C5" s="3" t="s">
        <v>13</v>
      </c>
      <c r="D5" s="3" t="s">
        <v>16</v>
      </c>
      <c r="E5" s="3"/>
      <c r="F5" s="3"/>
      <c r="G5" s="3"/>
      <c r="H5" s="3" t="s">
        <v>15</v>
      </c>
      <c r="I5" s="3"/>
      <c r="J5" s="8">
        <v>48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ht="30" x14ac:dyDescent="0.25">
      <c r="A6" s="3">
        <v>3</v>
      </c>
      <c r="B6" s="3"/>
      <c r="C6" s="3" t="s">
        <v>13</v>
      </c>
      <c r="D6" s="3" t="s">
        <v>17</v>
      </c>
      <c r="E6" s="3"/>
      <c r="F6" s="3"/>
      <c r="G6" s="3"/>
      <c r="H6" s="3" t="s">
        <v>15</v>
      </c>
      <c r="I6" s="3"/>
      <c r="J6" s="8">
        <v>48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ht="30" x14ac:dyDescent="0.25">
      <c r="A7" s="3">
        <v>4</v>
      </c>
      <c r="B7" s="3"/>
      <c r="C7" s="3" t="s">
        <v>13</v>
      </c>
      <c r="D7" s="3" t="s">
        <v>18</v>
      </c>
      <c r="E7" s="3"/>
      <c r="F7" s="3"/>
      <c r="G7" s="3"/>
      <c r="H7" s="3" t="s">
        <v>15</v>
      </c>
      <c r="I7" s="3"/>
      <c r="J7" s="8">
        <v>24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ht="45" x14ac:dyDescent="0.25">
      <c r="A8" s="3">
        <v>5</v>
      </c>
      <c r="B8" s="3"/>
      <c r="C8" s="3" t="s">
        <v>13</v>
      </c>
      <c r="D8" s="3" t="s">
        <v>19</v>
      </c>
      <c r="E8" s="3"/>
      <c r="F8" s="3"/>
      <c r="G8" s="3"/>
      <c r="H8" s="3" t="s">
        <v>15</v>
      </c>
      <c r="I8" s="3"/>
      <c r="J8" s="8">
        <v>48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ht="30" x14ac:dyDescent="0.25">
      <c r="A9" s="3">
        <v>6</v>
      </c>
      <c r="B9" s="3"/>
      <c r="C9" s="3" t="s">
        <v>13</v>
      </c>
      <c r="D9" s="3" t="s">
        <v>20</v>
      </c>
      <c r="E9" s="3"/>
      <c r="F9" s="3"/>
      <c r="G9" s="3"/>
      <c r="H9" s="3" t="s">
        <v>15</v>
      </c>
      <c r="I9" s="3"/>
      <c r="J9" s="8">
        <v>24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ht="30" x14ac:dyDescent="0.25">
      <c r="A10" s="3">
        <v>7</v>
      </c>
      <c r="B10" s="3"/>
      <c r="C10" s="3" t="s">
        <v>13</v>
      </c>
      <c r="D10" s="3" t="s">
        <v>21</v>
      </c>
      <c r="E10" s="3"/>
      <c r="F10" s="3"/>
      <c r="G10" s="3"/>
      <c r="H10" s="3" t="s">
        <v>15</v>
      </c>
      <c r="I10" s="3"/>
      <c r="J10" s="8">
        <v>24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ht="30" x14ac:dyDescent="0.25">
      <c r="A11" s="3">
        <v>8</v>
      </c>
      <c r="B11" s="3"/>
      <c r="C11" s="3" t="s">
        <v>13</v>
      </c>
      <c r="D11" s="3" t="s">
        <v>22</v>
      </c>
      <c r="E11" s="3"/>
      <c r="F11" s="3"/>
      <c r="G11" s="3"/>
      <c r="H11" s="3" t="s">
        <v>15</v>
      </c>
      <c r="I11" s="3"/>
      <c r="J11" s="8">
        <v>24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ht="30" x14ac:dyDescent="0.25">
      <c r="A12" s="3">
        <v>9</v>
      </c>
      <c r="B12" s="3"/>
      <c r="C12" s="3" t="s">
        <v>13</v>
      </c>
      <c r="D12" s="3" t="s">
        <v>23</v>
      </c>
      <c r="E12" s="3"/>
      <c r="F12" s="3"/>
      <c r="G12" s="3"/>
      <c r="H12" s="3" t="s">
        <v>15</v>
      </c>
      <c r="I12" s="3"/>
      <c r="J12" s="8">
        <v>24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ht="45" x14ac:dyDescent="0.25">
      <c r="A13" s="3">
        <v>10</v>
      </c>
      <c r="B13" s="3"/>
      <c r="C13" s="3" t="s">
        <v>13</v>
      </c>
      <c r="D13" s="3" t="s">
        <v>24</v>
      </c>
      <c r="E13" s="3"/>
      <c r="F13" s="3"/>
      <c r="G13" s="3"/>
      <c r="H13" s="3" t="s">
        <v>15</v>
      </c>
      <c r="I13" s="3"/>
      <c r="J13" s="8">
        <v>24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ht="30" x14ac:dyDescent="0.25">
      <c r="A14" s="3">
        <v>11</v>
      </c>
      <c r="B14" s="3"/>
      <c r="C14" s="3" t="s">
        <v>13</v>
      </c>
      <c r="D14" s="3" t="s">
        <v>25</v>
      </c>
      <c r="E14" s="3"/>
      <c r="F14" s="3"/>
      <c r="G14" s="3"/>
      <c r="H14" s="3" t="s">
        <v>15</v>
      </c>
      <c r="I14" s="3"/>
      <c r="J14" s="8">
        <v>24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x14ac:dyDescent="0.25">
      <c r="I15" t="s">
        <v>26</v>
      </c>
      <c r="J15" s="2"/>
      <c r="K15" s="2"/>
      <c r="L15" s="2"/>
      <c r="M15" s="2">
        <f>SUM(M4:M14)</f>
        <v>0</v>
      </c>
      <c r="N15" s="2"/>
      <c r="O15" s="2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Konserwacja urządzeń dźwigowyc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2020-05-14T06:39:31Z</dcterms:created>
  <dcterms:modified xsi:type="dcterms:W3CDTF">2020-05-15T07:41:07Z</dcterms:modified>
  <cp:category/>
</cp:coreProperties>
</file>