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ówienia\Desktop\POSTĘPOWANIA 2020\50 PU 2020 Druki medyczne\"/>
    </mc:Choice>
  </mc:AlternateContent>
  <xr:revisionPtr revIDLastSave="0" documentId="13_ncr:1_{7EE21E5C-5874-4E5C-81F1-DE0A1CA2BDB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ruki medyczne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2" i="1" l="1"/>
  <c r="M42" i="1"/>
  <c r="L42" i="1"/>
  <c r="O41" i="1"/>
  <c r="M41" i="1"/>
  <c r="L41" i="1"/>
  <c r="M40" i="1"/>
  <c r="L40" i="1"/>
  <c r="O40" i="1" s="1"/>
  <c r="M39" i="1"/>
  <c r="L39" i="1"/>
  <c r="O39" i="1" s="1"/>
  <c r="O38" i="1"/>
  <c r="M38" i="1"/>
  <c r="L38" i="1"/>
  <c r="O37" i="1"/>
  <c r="M37" i="1"/>
  <c r="L37" i="1"/>
  <c r="M36" i="1"/>
  <c r="L36" i="1"/>
  <c r="O36" i="1" s="1"/>
  <c r="M35" i="1"/>
  <c r="L35" i="1"/>
  <c r="O35" i="1" s="1"/>
  <c r="O34" i="1"/>
  <c r="M34" i="1"/>
  <c r="L34" i="1"/>
  <c r="O33" i="1"/>
  <c r="M33" i="1"/>
  <c r="L33" i="1"/>
  <c r="M32" i="1"/>
  <c r="L32" i="1"/>
  <c r="O32" i="1" s="1"/>
  <c r="M31" i="1"/>
  <c r="L31" i="1"/>
  <c r="O31" i="1" s="1"/>
  <c r="O30" i="1"/>
  <c r="M30" i="1"/>
  <c r="L30" i="1"/>
  <c r="O29" i="1"/>
  <c r="M29" i="1"/>
  <c r="L29" i="1"/>
  <c r="M28" i="1"/>
  <c r="L28" i="1"/>
  <c r="O28" i="1" s="1"/>
  <c r="M27" i="1"/>
  <c r="L27" i="1"/>
  <c r="O27" i="1" s="1"/>
  <c r="O26" i="1"/>
  <c r="M26" i="1"/>
  <c r="L26" i="1"/>
  <c r="O25" i="1"/>
  <c r="M25" i="1"/>
  <c r="L25" i="1"/>
  <c r="M24" i="1"/>
  <c r="L24" i="1"/>
  <c r="O24" i="1" s="1"/>
  <c r="M23" i="1"/>
  <c r="L23" i="1"/>
  <c r="O23" i="1" s="1"/>
  <c r="O22" i="1"/>
  <c r="M22" i="1"/>
  <c r="L22" i="1"/>
  <c r="O21" i="1"/>
  <c r="M21" i="1"/>
  <c r="L21" i="1"/>
  <c r="M20" i="1"/>
  <c r="L20" i="1"/>
  <c r="O20" i="1" s="1"/>
  <c r="M19" i="1"/>
  <c r="L19" i="1"/>
  <c r="O19" i="1" s="1"/>
  <c r="O18" i="1"/>
  <c r="M18" i="1"/>
  <c r="L18" i="1"/>
  <c r="O17" i="1"/>
  <c r="M17" i="1"/>
  <c r="L17" i="1"/>
  <c r="M16" i="1"/>
  <c r="L16" i="1"/>
  <c r="O16" i="1" s="1"/>
  <c r="M15" i="1"/>
  <c r="L15" i="1"/>
  <c r="O15" i="1" s="1"/>
  <c r="O14" i="1"/>
  <c r="M14" i="1"/>
  <c r="L14" i="1"/>
  <c r="O13" i="1"/>
  <c r="M13" i="1"/>
  <c r="L13" i="1"/>
  <c r="M12" i="1"/>
  <c r="L12" i="1"/>
  <c r="O12" i="1" s="1"/>
  <c r="M11" i="1"/>
  <c r="L11" i="1"/>
  <c r="O11" i="1" s="1"/>
  <c r="O10" i="1"/>
  <c r="M10" i="1"/>
  <c r="L10" i="1"/>
  <c r="O9" i="1"/>
  <c r="M9" i="1"/>
  <c r="L9" i="1"/>
  <c r="M8" i="1"/>
  <c r="L8" i="1"/>
  <c r="O8" i="1" s="1"/>
  <c r="M7" i="1"/>
  <c r="L7" i="1"/>
  <c r="O7" i="1" s="1"/>
  <c r="O6" i="1"/>
  <c r="M6" i="1"/>
  <c r="L6" i="1"/>
  <c r="O5" i="1"/>
  <c r="M5" i="1"/>
  <c r="L5" i="1"/>
  <c r="M4" i="1"/>
  <c r="M43" i="1" s="1"/>
  <c r="L4" i="1"/>
  <c r="O4" i="1" s="1"/>
  <c r="O43" i="1" l="1"/>
</calcChain>
</file>

<file path=xl/sharedStrings.xml><?xml version="1.0" encoding="utf-8"?>
<sst xmlns="http://schemas.openxmlformats.org/spreadsheetml/2006/main" count="165" uniqueCount="91">
  <si>
    <t>druki medyczne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</si>
  <si>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</si>
  <si>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</si>
  <si>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</si>
  <si>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</si>
  <si>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</si>
  <si>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</si>
  <si>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</si>
  <si>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</si>
  <si>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</si>
  <si>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</si>
  <si>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</si>
  <si>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</si>
  <si>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</si>
  <si>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</si>
  <si>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</si>
  <si>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DRUK-0002</t>
  </si>
  <si>
    <t>dowód depozytowy
strony numerowane
karty samokopiujące</t>
  </si>
  <si>
    <t>szt.</t>
  </si>
  <si>
    <t>100 stron</t>
  </si>
  <si>
    <t>DRUK-0005</t>
  </si>
  <si>
    <t>książka format A-4  numerowane</t>
  </si>
  <si>
    <t>DRUK-0011</t>
  </si>
  <si>
    <t>książka format A-4 w poziomie</t>
  </si>
  <si>
    <t>DRUK-0014</t>
  </si>
  <si>
    <t>książka format A-4</t>
  </si>
  <si>
    <t>DRUK-0023</t>
  </si>
  <si>
    <t>książka format A-4 w poziomie
strony numerowane</t>
  </si>
  <si>
    <t>DRUK-0025</t>
  </si>
  <si>
    <t>DRUK-0027</t>
  </si>
  <si>
    <t>książka</t>
  </si>
  <si>
    <t>DRUK-0109</t>
  </si>
  <si>
    <t>format A-4</t>
  </si>
  <si>
    <t>DRUK-0118</t>
  </si>
  <si>
    <t>DRUK-0110</t>
  </si>
  <si>
    <t>książka  format A-4 samokopiująca z możliwością wydarcia 1strony</t>
  </si>
  <si>
    <t>DRUK-0107</t>
  </si>
  <si>
    <t>książka format A-4 samokopiująca</t>
  </si>
  <si>
    <t>DRUK-0108</t>
  </si>
  <si>
    <t>bl</t>
  </si>
  <si>
    <t>DRUK-0060</t>
  </si>
  <si>
    <t>DRUK-0047</t>
  </si>
  <si>
    <t>książka  format A-4 samokopiująca</t>
  </si>
  <si>
    <t>DRUK-0059</t>
  </si>
  <si>
    <t>książka  format A-4</t>
  </si>
  <si>
    <t>DRUK-0114</t>
  </si>
  <si>
    <t>DRUK-0048</t>
  </si>
  <si>
    <t>DRUK-0039</t>
  </si>
  <si>
    <t>format A-5 /wzór obowiązujący  zgodnie z wytycznymi Ministerstwa Zdrowia</t>
  </si>
  <si>
    <t>DRUK-0111</t>
  </si>
  <si>
    <t>DRUK-0008</t>
  </si>
  <si>
    <t>format A-3  składany do formatu A-4</t>
  </si>
  <si>
    <t>100 KART</t>
  </si>
  <si>
    <t>DRUK-0006</t>
  </si>
  <si>
    <t>format A-4  złożony w poziomie do  formatu A-5</t>
  </si>
  <si>
    <t>DRUK-0007</t>
  </si>
  <si>
    <t>FORMAT A-3 złożony do formatu  A-4</t>
  </si>
  <si>
    <t>DRUK-0049</t>
  </si>
  <si>
    <t>format A-3złożony do formatu A-4</t>
  </si>
  <si>
    <t>100 kart</t>
  </si>
  <si>
    <t>DRUK-0075</t>
  </si>
  <si>
    <t>format A-3 złożony do formatu A-4</t>
  </si>
  <si>
    <t>DRUK-0069</t>
  </si>
  <si>
    <t>DRUK-0116</t>
  </si>
  <si>
    <t>DRUK-0050</t>
  </si>
  <si>
    <t>format A-4 złożony do formatu A-5</t>
  </si>
  <si>
    <t>DRUK-0009</t>
  </si>
  <si>
    <t>format A-3</t>
  </si>
  <si>
    <t>DRUK-0024</t>
  </si>
  <si>
    <t>format A-4 offset 250g</t>
  </si>
  <si>
    <t>DRUK-0082</t>
  </si>
  <si>
    <t>format A-4 samokopiująca</t>
  </si>
  <si>
    <t>DRUK-0015</t>
  </si>
  <si>
    <t>format  A-5 samokopiująca</t>
  </si>
  <si>
    <t>DRUK-0084</t>
  </si>
  <si>
    <t>karta A-4 kolorowa offset 80g  druk 1=1</t>
  </si>
  <si>
    <t>DRUK-0101</t>
  </si>
  <si>
    <t>format A-5 samokopiująca</t>
  </si>
  <si>
    <t>100 x2</t>
  </si>
  <si>
    <t>DRUK-0016</t>
  </si>
  <si>
    <t>koperta  do historii choroby  poradni format C-5 z opisem</t>
  </si>
  <si>
    <t>DRUK-0054</t>
  </si>
  <si>
    <t>format A-3 kolorowy druk 1=1</t>
  </si>
  <si>
    <t>DRUK-0120</t>
  </si>
  <si>
    <t>DRUK-0062</t>
  </si>
  <si>
    <t>Książka - format A3</t>
  </si>
  <si>
    <t>DRUK-0052</t>
  </si>
  <si>
    <t>karta format A-4 offset 250g</t>
  </si>
  <si>
    <t>DRUK-0093</t>
  </si>
  <si>
    <t>format A-5 samokopiujący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</si>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</sst>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3"/>
  <sheetViews>
    <sheetView tabSelected="1" topLeftCell="A7" workbookViewId="0">
      <selection activeCell="D28" sqref="D28"/>
    </sheetView>
  </sheetViews>
  <sheetFormatPr defaultRowHeight="15" x14ac:dyDescent="0.25"/>
  <cols>
    <col min="1" max="1" width="4.5703125" bestFit="1" customWidth="1"/>
    <col min="2" max="2" width="9.85546875" customWidth="1"/>
    <col min="3" max="3" width="11.28515625" customWidth="1"/>
    <col min="4" max="4" width="74" customWidth="1"/>
    <col min="5" max="5" width="17.85546875" customWidth="1"/>
    <col min="6" max="6" width="21" customWidth="1"/>
    <col min="7" max="7" width="12.7109375" customWidth="1"/>
    <col min="8" max="8" width="19.85546875" customWidth="1"/>
    <col min="9" max="9" width="15.425781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5" ht="18.75" x14ac:dyDescent="0.3">
      <c r="F1" s="1" t="s">
        <v>0</v>
      </c>
    </row>
    <row r="2" spans="1:15" ht="60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5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ht="45" x14ac:dyDescent="0.25">
      <c r="A4" s="3">
        <v>1</v>
      </c>
      <c r="B4" s="3"/>
      <c r="C4" s="3" t="s">
        <v>16</v>
      </c>
      <c r="D4" s="7" t="s">
        <v>17</v>
      </c>
      <c r="E4" s="3"/>
      <c r="F4" s="3"/>
      <c r="G4" s="3"/>
      <c r="H4" s="3" t="s">
        <v>18</v>
      </c>
      <c r="I4" s="3" t="s">
        <v>19</v>
      </c>
      <c r="J4" s="4">
        <v>24</v>
      </c>
      <c r="K4" s="4"/>
      <c r="L4" s="4">
        <f t="shared" ref="L4:L42" si="0">K4*((100+N4)/100)</f>
        <v>0</v>
      </c>
      <c r="M4" s="4">
        <f t="shared" ref="M4:M42" si="1">J4*K4</f>
        <v>0</v>
      </c>
      <c r="N4" s="4"/>
      <c r="O4" s="4">
        <f t="shared" ref="O4:O42" si="2">J4*L4</f>
        <v>0</v>
      </c>
    </row>
    <row r="5" spans="1:15" x14ac:dyDescent="0.25">
      <c r="A5" s="3">
        <v>2</v>
      </c>
      <c r="B5" s="3"/>
      <c r="C5" s="3" t="s">
        <v>20</v>
      </c>
      <c r="D5" s="7" t="s">
        <v>21</v>
      </c>
      <c r="E5" s="3"/>
      <c r="F5" s="3"/>
      <c r="G5" s="3"/>
      <c r="H5" s="3" t="s">
        <v>18</v>
      </c>
      <c r="I5" s="3" t="s">
        <v>19</v>
      </c>
      <c r="J5" s="4">
        <v>16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5" x14ac:dyDescent="0.25">
      <c r="A6" s="3">
        <v>3</v>
      </c>
      <c r="B6" s="3"/>
      <c r="C6" s="3" t="s">
        <v>22</v>
      </c>
      <c r="D6" s="7" t="s">
        <v>23</v>
      </c>
      <c r="E6" s="3"/>
      <c r="F6" s="3"/>
      <c r="G6" s="3"/>
      <c r="H6" s="3" t="s">
        <v>18</v>
      </c>
      <c r="I6" s="3" t="s">
        <v>19</v>
      </c>
      <c r="J6" s="4">
        <v>20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5" x14ac:dyDescent="0.25">
      <c r="A7" s="3">
        <v>4</v>
      </c>
      <c r="B7" s="3"/>
      <c r="C7" s="3" t="s">
        <v>24</v>
      </c>
      <c r="D7" s="7" t="s">
        <v>25</v>
      </c>
      <c r="E7" s="3"/>
      <c r="F7" s="3"/>
      <c r="G7" s="3"/>
      <c r="H7" s="3" t="s">
        <v>18</v>
      </c>
      <c r="I7" s="3" t="s">
        <v>19</v>
      </c>
      <c r="J7" s="4">
        <v>10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5" ht="30" x14ac:dyDescent="0.25">
      <c r="A8" s="3">
        <v>5</v>
      </c>
      <c r="B8" s="3"/>
      <c r="C8" s="3" t="s">
        <v>26</v>
      </c>
      <c r="D8" s="7" t="s">
        <v>27</v>
      </c>
      <c r="E8" s="3"/>
      <c r="F8" s="3"/>
      <c r="G8" s="3"/>
      <c r="H8" s="3" t="s">
        <v>18</v>
      </c>
      <c r="I8" s="3" t="s">
        <v>19</v>
      </c>
      <c r="J8" s="4">
        <v>200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5" x14ac:dyDescent="0.25">
      <c r="A9" s="3">
        <v>6</v>
      </c>
      <c r="B9" s="3"/>
      <c r="C9" s="3" t="s">
        <v>28</v>
      </c>
      <c r="D9" s="7" t="s">
        <v>23</v>
      </c>
      <c r="E9" s="3"/>
      <c r="F9" s="3"/>
      <c r="G9" s="3"/>
      <c r="H9" s="3" t="s">
        <v>18</v>
      </c>
      <c r="I9" s="3" t="s">
        <v>19</v>
      </c>
      <c r="J9" s="4">
        <v>140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5" x14ac:dyDescent="0.25">
      <c r="A10" s="3">
        <v>7</v>
      </c>
      <c r="B10" s="3"/>
      <c r="C10" s="3" t="s">
        <v>29</v>
      </c>
      <c r="D10" s="7" t="s">
        <v>30</v>
      </c>
      <c r="E10" s="3"/>
      <c r="F10" s="3"/>
      <c r="G10" s="3"/>
      <c r="H10" s="3" t="s">
        <v>18</v>
      </c>
      <c r="I10" s="3" t="s">
        <v>19</v>
      </c>
      <c r="J10" s="4">
        <v>10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5" x14ac:dyDescent="0.25">
      <c r="A11" s="3">
        <v>8</v>
      </c>
      <c r="B11" s="3"/>
      <c r="C11" s="3" t="s">
        <v>31</v>
      </c>
      <c r="D11" s="7" t="s">
        <v>32</v>
      </c>
      <c r="E11" s="3"/>
      <c r="F11" s="3"/>
      <c r="G11" s="3"/>
      <c r="H11" s="3" t="s">
        <v>18</v>
      </c>
      <c r="I11" s="3" t="s">
        <v>19</v>
      </c>
      <c r="J11" s="4">
        <v>4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5" x14ac:dyDescent="0.25">
      <c r="A12" s="3">
        <v>9</v>
      </c>
      <c r="B12" s="3"/>
      <c r="C12" s="3" t="s">
        <v>33</v>
      </c>
      <c r="D12" s="7" t="s">
        <v>32</v>
      </c>
      <c r="E12" s="3"/>
      <c r="F12" s="3"/>
      <c r="G12" s="3"/>
      <c r="H12" s="3" t="s">
        <v>18</v>
      </c>
      <c r="I12" s="3" t="s">
        <v>19</v>
      </c>
      <c r="J12" s="4">
        <v>10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5" x14ac:dyDescent="0.25">
      <c r="A13" s="3">
        <v>10</v>
      </c>
      <c r="B13" s="3"/>
      <c r="C13" s="3" t="s">
        <v>34</v>
      </c>
      <c r="D13" s="7" t="s">
        <v>35</v>
      </c>
      <c r="E13" s="3"/>
      <c r="F13" s="3"/>
      <c r="G13" s="3"/>
      <c r="H13" s="3" t="s">
        <v>18</v>
      </c>
      <c r="I13" s="3" t="s">
        <v>19</v>
      </c>
      <c r="J13" s="4">
        <v>10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5" x14ac:dyDescent="0.25">
      <c r="A14" s="3">
        <v>11</v>
      </c>
      <c r="B14" s="3"/>
      <c r="C14" s="3" t="s">
        <v>36</v>
      </c>
      <c r="D14" s="7" t="s">
        <v>37</v>
      </c>
      <c r="E14" s="3"/>
      <c r="F14" s="3"/>
      <c r="G14" s="3"/>
      <c r="H14" s="3" t="s">
        <v>18</v>
      </c>
      <c r="I14" s="3" t="s">
        <v>19</v>
      </c>
      <c r="J14" s="4">
        <v>10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5" x14ac:dyDescent="0.25">
      <c r="A15" s="3">
        <v>12</v>
      </c>
      <c r="B15" s="3"/>
      <c r="C15" s="3" t="s">
        <v>38</v>
      </c>
      <c r="D15" s="7" t="s">
        <v>37</v>
      </c>
      <c r="E15" s="3"/>
      <c r="F15" s="3"/>
      <c r="G15" s="3"/>
      <c r="H15" s="3" t="s">
        <v>39</v>
      </c>
      <c r="I15" s="3" t="s">
        <v>19</v>
      </c>
      <c r="J15" s="4">
        <v>6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5" x14ac:dyDescent="0.25">
      <c r="A16" s="3">
        <v>13</v>
      </c>
      <c r="B16" s="3"/>
      <c r="C16" s="3" t="s">
        <v>40</v>
      </c>
      <c r="D16" s="7" t="s">
        <v>25</v>
      </c>
      <c r="E16" s="3"/>
      <c r="F16" s="3"/>
      <c r="G16" s="3"/>
      <c r="H16" s="3" t="s">
        <v>18</v>
      </c>
      <c r="I16" s="3" t="s">
        <v>19</v>
      </c>
      <c r="J16" s="4">
        <v>16</v>
      </c>
      <c r="K16" s="4"/>
      <c r="L16" s="4">
        <f t="shared" si="0"/>
        <v>0</v>
      </c>
      <c r="M16" s="4">
        <f t="shared" si="1"/>
        <v>0</v>
      </c>
      <c r="N16" s="4"/>
      <c r="O16" s="4">
        <f t="shared" si="2"/>
        <v>0</v>
      </c>
    </row>
    <row r="17" spans="1:15" x14ac:dyDescent="0.25">
      <c r="A17" s="3">
        <v>14</v>
      </c>
      <c r="B17" s="3"/>
      <c r="C17" s="3" t="s">
        <v>41</v>
      </c>
      <c r="D17" s="7" t="s">
        <v>42</v>
      </c>
      <c r="E17" s="3"/>
      <c r="F17" s="3"/>
      <c r="G17" s="3"/>
      <c r="H17" s="3" t="s">
        <v>18</v>
      </c>
      <c r="I17" s="3" t="s">
        <v>19</v>
      </c>
      <c r="J17" s="4">
        <v>260</v>
      </c>
      <c r="K17" s="4"/>
      <c r="L17" s="4">
        <f t="shared" si="0"/>
        <v>0</v>
      </c>
      <c r="M17" s="4">
        <f t="shared" si="1"/>
        <v>0</v>
      </c>
      <c r="N17" s="4"/>
      <c r="O17" s="4">
        <f t="shared" si="2"/>
        <v>0</v>
      </c>
    </row>
    <row r="18" spans="1:15" x14ac:dyDescent="0.25">
      <c r="A18" s="3">
        <v>15</v>
      </c>
      <c r="B18" s="3"/>
      <c r="C18" s="3" t="s">
        <v>43</v>
      </c>
      <c r="D18" s="7" t="s">
        <v>44</v>
      </c>
      <c r="E18" s="3"/>
      <c r="F18" s="3"/>
      <c r="G18" s="3"/>
      <c r="H18" s="3" t="s">
        <v>18</v>
      </c>
      <c r="I18" s="3" t="s">
        <v>19</v>
      </c>
      <c r="J18" s="4">
        <v>12</v>
      </c>
      <c r="K18" s="4"/>
      <c r="L18" s="4">
        <f t="shared" si="0"/>
        <v>0</v>
      </c>
      <c r="M18" s="4">
        <f t="shared" si="1"/>
        <v>0</v>
      </c>
      <c r="N18" s="4"/>
      <c r="O18" s="4">
        <f t="shared" si="2"/>
        <v>0</v>
      </c>
    </row>
    <row r="19" spans="1:15" x14ac:dyDescent="0.25">
      <c r="A19" s="3">
        <v>16</v>
      </c>
      <c r="B19" s="3"/>
      <c r="C19" s="3" t="s">
        <v>45</v>
      </c>
      <c r="D19" s="7" t="s">
        <v>25</v>
      </c>
      <c r="E19" s="3"/>
      <c r="F19" s="3"/>
      <c r="G19" s="3"/>
      <c r="H19" s="3" t="s">
        <v>18</v>
      </c>
      <c r="I19" s="3" t="s">
        <v>19</v>
      </c>
      <c r="J19" s="4">
        <v>8</v>
      </c>
      <c r="K19" s="4"/>
      <c r="L19" s="4">
        <f t="shared" si="0"/>
        <v>0</v>
      </c>
      <c r="M19" s="4">
        <f t="shared" si="1"/>
        <v>0</v>
      </c>
      <c r="N19" s="4"/>
      <c r="O19" s="4">
        <f t="shared" si="2"/>
        <v>0</v>
      </c>
    </row>
    <row r="20" spans="1:15" x14ac:dyDescent="0.25">
      <c r="A20" s="3">
        <v>17</v>
      </c>
      <c r="B20" s="3"/>
      <c r="C20" s="3" t="s">
        <v>46</v>
      </c>
      <c r="D20" s="7" t="s">
        <v>37</v>
      </c>
      <c r="E20" s="3"/>
      <c r="F20" s="3"/>
      <c r="G20" s="3"/>
      <c r="H20" s="3" t="s">
        <v>18</v>
      </c>
      <c r="I20" s="3" t="s">
        <v>19</v>
      </c>
      <c r="J20" s="4">
        <v>190</v>
      </c>
      <c r="K20" s="4"/>
      <c r="L20" s="4">
        <f t="shared" si="0"/>
        <v>0</v>
      </c>
      <c r="M20" s="4">
        <f t="shared" si="1"/>
        <v>0</v>
      </c>
      <c r="N20" s="4"/>
      <c r="O20" s="4">
        <f t="shared" si="2"/>
        <v>0</v>
      </c>
    </row>
    <row r="21" spans="1:15" x14ac:dyDescent="0.25">
      <c r="A21" s="3">
        <v>18</v>
      </c>
      <c r="B21" s="3"/>
      <c r="C21" s="3" t="s">
        <v>47</v>
      </c>
      <c r="D21" s="7" t="s">
        <v>48</v>
      </c>
      <c r="E21" s="3"/>
      <c r="F21" s="3"/>
      <c r="G21" s="3"/>
      <c r="H21" s="3" t="s">
        <v>18</v>
      </c>
      <c r="I21" s="3"/>
      <c r="J21" s="4">
        <v>2400</v>
      </c>
      <c r="K21" s="4"/>
      <c r="L21" s="4">
        <f t="shared" si="0"/>
        <v>0</v>
      </c>
      <c r="M21" s="4">
        <f t="shared" si="1"/>
        <v>0</v>
      </c>
      <c r="N21" s="4"/>
      <c r="O21" s="4">
        <f t="shared" si="2"/>
        <v>0</v>
      </c>
    </row>
    <row r="22" spans="1:15" x14ac:dyDescent="0.25">
      <c r="A22" s="3">
        <v>19</v>
      </c>
      <c r="B22" s="3"/>
      <c r="C22" s="3" t="s">
        <v>49</v>
      </c>
      <c r="D22" s="7" t="s">
        <v>25</v>
      </c>
      <c r="E22" s="3"/>
      <c r="F22" s="3"/>
      <c r="G22" s="3"/>
      <c r="H22" s="3" t="s">
        <v>18</v>
      </c>
      <c r="I22" s="3" t="s">
        <v>19</v>
      </c>
      <c r="J22" s="4">
        <v>8</v>
      </c>
      <c r="K22" s="4"/>
      <c r="L22" s="4">
        <f t="shared" si="0"/>
        <v>0</v>
      </c>
      <c r="M22" s="4">
        <f t="shared" si="1"/>
        <v>0</v>
      </c>
      <c r="N22" s="4"/>
      <c r="O22" s="4">
        <f t="shared" si="2"/>
        <v>0</v>
      </c>
    </row>
    <row r="23" spans="1:15" x14ac:dyDescent="0.25">
      <c r="A23" s="3">
        <v>20</v>
      </c>
      <c r="B23" s="3"/>
      <c r="C23" s="3" t="s">
        <v>50</v>
      </c>
      <c r="D23" s="7" t="s">
        <v>51</v>
      </c>
      <c r="E23" s="3"/>
      <c r="F23" s="3"/>
      <c r="G23" s="3"/>
      <c r="H23" s="3" t="s">
        <v>39</v>
      </c>
      <c r="I23" s="3" t="s">
        <v>52</v>
      </c>
      <c r="J23" s="4">
        <v>480</v>
      </c>
      <c r="K23" s="4"/>
      <c r="L23" s="4">
        <f t="shared" si="0"/>
        <v>0</v>
      </c>
      <c r="M23" s="4">
        <f t="shared" si="1"/>
        <v>0</v>
      </c>
      <c r="N23" s="4"/>
      <c r="O23" s="4">
        <f t="shared" si="2"/>
        <v>0</v>
      </c>
    </row>
    <row r="24" spans="1:15" x14ac:dyDescent="0.25">
      <c r="A24" s="3">
        <v>21</v>
      </c>
      <c r="B24" s="3"/>
      <c r="C24" s="3" t="s">
        <v>53</v>
      </c>
      <c r="D24" s="7" t="s">
        <v>54</v>
      </c>
      <c r="E24" s="3"/>
      <c r="F24" s="3"/>
      <c r="G24" s="3"/>
      <c r="H24" s="3" t="s">
        <v>39</v>
      </c>
      <c r="I24" s="3" t="s">
        <v>52</v>
      </c>
      <c r="J24" s="4">
        <v>1000</v>
      </c>
      <c r="K24" s="4"/>
      <c r="L24" s="4">
        <f t="shared" si="0"/>
        <v>0</v>
      </c>
      <c r="M24" s="4">
        <f t="shared" si="1"/>
        <v>0</v>
      </c>
      <c r="N24" s="4"/>
      <c r="O24" s="4">
        <f t="shared" si="2"/>
        <v>0</v>
      </c>
    </row>
    <row r="25" spans="1:15" x14ac:dyDescent="0.25">
      <c r="A25" s="3">
        <v>22</v>
      </c>
      <c r="B25" s="3"/>
      <c r="C25" s="3" t="s">
        <v>55</v>
      </c>
      <c r="D25" s="7" t="s">
        <v>56</v>
      </c>
      <c r="E25" s="3"/>
      <c r="F25" s="3"/>
      <c r="G25" s="3"/>
      <c r="H25" s="3" t="s">
        <v>39</v>
      </c>
      <c r="I25" s="3" t="s">
        <v>52</v>
      </c>
      <c r="J25" s="4">
        <v>200</v>
      </c>
      <c r="K25" s="4"/>
      <c r="L25" s="4">
        <f t="shared" si="0"/>
        <v>0</v>
      </c>
      <c r="M25" s="4">
        <f t="shared" si="1"/>
        <v>0</v>
      </c>
      <c r="N25" s="4"/>
      <c r="O25" s="4">
        <f t="shared" si="2"/>
        <v>0</v>
      </c>
    </row>
    <row r="26" spans="1:15" x14ac:dyDescent="0.25">
      <c r="A26" s="3">
        <v>23</v>
      </c>
      <c r="B26" s="3"/>
      <c r="C26" s="3" t="s">
        <v>57</v>
      </c>
      <c r="D26" s="7" t="s">
        <v>58</v>
      </c>
      <c r="E26" s="3"/>
      <c r="F26" s="3"/>
      <c r="G26" s="3"/>
      <c r="H26" s="3" t="s">
        <v>39</v>
      </c>
      <c r="I26" s="3" t="s">
        <v>59</v>
      </c>
      <c r="J26" s="4">
        <v>20</v>
      </c>
      <c r="K26" s="4"/>
      <c r="L26" s="4">
        <f t="shared" si="0"/>
        <v>0</v>
      </c>
      <c r="M26" s="4">
        <f t="shared" si="1"/>
        <v>0</v>
      </c>
      <c r="N26" s="4"/>
      <c r="O26" s="4">
        <f t="shared" si="2"/>
        <v>0</v>
      </c>
    </row>
    <row r="27" spans="1:15" x14ac:dyDescent="0.25">
      <c r="A27" s="3">
        <v>24</v>
      </c>
      <c r="B27" s="3"/>
      <c r="C27" s="3" t="s">
        <v>60</v>
      </c>
      <c r="D27" s="7" t="s">
        <v>61</v>
      </c>
      <c r="E27" s="3"/>
      <c r="F27" s="3"/>
      <c r="G27" s="3"/>
      <c r="H27" s="3" t="s">
        <v>39</v>
      </c>
      <c r="I27" s="3"/>
      <c r="J27" s="4">
        <v>20</v>
      </c>
      <c r="K27" s="4"/>
      <c r="L27" s="4">
        <f t="shared" si="0"/>
        <v>0</v>
      </c>
      <c r="M27" s="4">
        <f t="shared" si="1"/>
        <v>0</v>
      </c>
      <c r="N27" s="4"/>
      <c r="O27" s="4">
        <f t="shared" si="2"/>
        <v>0</v>
      </c>
    </row>
    <row r="28" spans="1:15" x14ac:dyDescent="0.25">
      <c r="A28" s="3">
        <v>25</v>
      </c>
      <c r="B28" s="3"/>
      <c r="C28" s="3" t="s">
        <v>62</v>
      </c>
      <c r="D28" s="7" t="s">
        <v>61</v>
      </c>
      <c r="E28" s="3"/>
      <c r="F28" s="3"/>
      <c r="G28" s="3"/>
      <c r="H28" s="3" t="s">
        <v>39</v>
      </c>
      <c r="I28" s="3" t="s">
        <v>59</v>
      </c>
      <c r="J28" s="4">
        <v>12</v>
      </c>
      <c r="K28" s="4"/>
      <c r="L28" s="4">
        <f t="shared" si="0"/>
        <v>0</v>
      </c>
      <c r="M28" s="4">
        <f t="shared" si="1"/>
        <v>0</v>
      </c>
      <c r="N28" s="4"/>
      <c r="O28" s="4">
        <f t="shared" si="2"/>
        <v>0</v>
      </c>
    </row>
    <row r="29" spans="1:15" x14ac:dyDescent="0.25">
      <c r="A29" s="3">
        <v>26</v>
      </c>
      <c r="B29" s="3"/>
      <c r="C29" s="3" t="s">
        <v>63</v>
      </c>
      <c r="D29" s="7" t="s">
        <v>61</v>
      </c>
      <c r="E29" s="3"/>
      <c r="F29" s="3"/>
      <c r="G29" s="3"/>
      <c r="H29" s="3" t="s">
        <v>39</v>
      </c>
      <c r="I29" s="3"/>
      <c r="J29" s="4">
        <v>12</v>
      </c>
      <c r="K29" s="4"/>
      <c r="L29" s="4">
        <f t="shared" si="0"/>
        <v>0</v>
      </c>
      <c r="M29" s="4">
        <f t="shared" si="1"/>
        <v>0</v>
      </c>
      <c r="N29" s="4"/>
      <c r="O29" s="4">
        <f t="shared" si="2"/>
        <v>0</v>
      </c>
    </row>
    <row r="30" spans="1:15" x14ac:dyDescent="0.25">
      <c r="A30" s="3">
        <v>27</v>
      </c>
      <c r="B30" s="3"/>
      <c r="C30" s="3" t="s">
        <v>64</v>
      </c>
      <c r="D30" s="7" t="s">
        <v>65</v>
      </c>
      <c r="E30" s="3"/>
      <c r="F30" s="3"/>
      <c r="G30" s="3"/>
      <c r="H30" s="3" t="s">
        <v>39</v>
      </c>
      <c r="I30" s="3" t="s">
        <v>59</v>
      </c>
      <c r="J30" s="4">
        <v>20</v>
      </c>
      <c r="K30" s="4"/>
      <c r="L30" s="4">
        <f t="shared" si="0"/>
        <v>0</v>
      </c>
      <c r="M30" s="4">
        <f t="shared" si="1"/>
        <v>0</v>
      </c>
      <c r="N30" s="4"/>
      <c r="O30" s="4">
        <f t="shared" si="2"/>
        <v>0</v>
      </c>
    </row>
    <row r="31" spans="1:15" x14ac:dyDescent="0.25">
      <c r="A31" s="3">
        <v>28</v>
      </c>
      <c r="B31" s="3"/>
      <c r="C31" s="3" t="s">
        <v>66</v>
      </c>
      <c r="D31" s="7" t="s">
        <v>67</v>
      </c>
      <c r="E31" s="3"/>
      <c r="F31" s="3"/>
      <c r="G31" s="3"/>
      <c r="H31" s="3" t="s">
        <v>39</v>
      </c>
      <c r="I31" s="3" t="s">
        <v>59</v>
      </c>
      <c r="J31" s="4">
        <v>640</v>
      </c>
      <c r="K31" s="4"/>
      <c r="L31" s="4">
        <f t="shared" si="0"/>
        <v>0</v>
      </c>
      <c r="M31" s="4">
        <f t="shared" si="1"/>
        <v>0</v>
      </c>
      <c r="N31" s="4"/>
      <c r="O31" s="4">
        <f t="shared" si="2"/>
        <v>0</v>
      </c>
    </row>
    <row r="32" spans="1:15" x14ac:dyDescent="0.25">
      <c r="A32" s="3">
        <v>29</v>
      </c>
      <c r="B32" s="3"/>
      <c r="C32" s="3" t="s">
        <v>68</v>
      </c>
      <c r="D32" s="7" t="s">
        <v>69</v>
      </c>
      <c r="E32" s="3"/>
      <c r="F32" s="3"/>
      <c r="G32" s="3"/>
      <c r="H32" s="3" t="s">
        <v>18</v>
      </c>
      <c r="I32" s="3"/>
      <c r="J32" s="4">
        <v>2400</v>
      </c>
      <c r="K32" s="4"/>
      <c r="L32" s="4">
        <f t="shared" si="0"/>
        <v>0</v>
      </c>
      <c r="M32" s="4">
        <f t="shared" si="1"/>
        <v>0</v>
      </c>
      <c r="N32" s="4"/>
      <c r="O32" s="4">
        <f t="shared" si="2"/>
        <v>0</v>
      </c>
    </row>
    <row r="33" spans="1:16" x14ac:dyDescent="0.25">
      <c r="A33" s="3">
        <v>30</v>
      </c>
      <c r="B33" s="3"/>
      <c r="C33" s="3" t="s">
        <v>70</v>
      </c>
      <c r="D33" s="7" t="s">
        <v>71</v>
      </c>
      <c r="E33" s="3"/>
      <c r="F33" s="3"/>
      <c r="G33" s="3"/>
      <c r="H33" s="3" t="s">
        <v>39</v>
      </c>
      <c r="I33" s="3" t="s">
        <v>59</v>
      </c>
      <c r="J33" s="4">
        <v>290</v>
      </c>
      <c r="K33" s="4"/>
      <c r="L33" s="4">
        <f t="shared" si="0"/>
        <v>0</v>
      </c>
      <c r="M33" s="4">
        <f t="shared" si="1"/>
        <v>0</v>
      </c>
      <c r="N33" s="4"/>
      <c r="O33" s="4">
        <f t="shared" si="2"/>
        <v>0</v>
      </c>
    </row>
    <row r="34" spans="1:16" x14ac:dyDescent="0.25">
      <c r="A34" s="3">
        <v>31</v>
      </c>
      <c r="B34" s="3"/>
      <c r="C34" s="3" t="s">
        <v>72</v>
      </c>
      <c r="D34" s="7" t="s">
        <v>73</v>
      </c>
      <c r="E34" s="3"/>
      <c r="F34" s="3"/>
      <c r="G34" s="3"/>
      <c r="H34" s="3" t="s">
        <v>39</v>
      </c>
      <c r="I34" s="3" t="s">
        <v>59</v>
      </c>
      <c r="J34" s="4">
        <v>16</v>
      </c>
      <c r="K34" s="4"/>
      <c r="L34" s="4">
        <f t="shared" si="0"/>
        <v>0</v>
      </c>
      <c r="M34" s="4">
        <f t="shared" si="1"/>
        <v>0</v>
      </c>
      <c r="N34" s="4"/>
      <c r="O34" s="4">
        <f t="shared" si="2"/>
        <v>0</v>
      </c>
    </row>
    <row r="35" spans="1:16" x14ac:dyDescent="0.25">
      <c r="A35" s="3">
        <v>32</v>
      </c>
      <c r="B35" s="3"/>
      <c r="C35" s="3" t="s">
        <v>74</v>
      </c>
      <c r="D35" s="7" t="s">
        <v>75</v>
      </c>
      <c r="E35" s="3"/>
      <c r="F35" s="3"/>
      <c r="G35" s="3"/>
      <c r="H35" s="3" t="s">
        <v>39</v>
      </c>
      <c r="I35" s="3" t="s">
        <v>59</v>
      </c>
      <c r="J35" s="4">
        <v>34</v>
      </c>
      <c r="K35" s="4"/>
      <c r="L35" s="4">
        <f t="shared" si="0"/>
        <v>0</v>
      </c>
      <c r="M35" s="4">
        <f t="shared" si="1"/>
        <v>0</v>
      </c>
      <c r="N35" s="4"/>
      <c r="O35" s="4">
        <f t="shared" si="2"/>
        <v>0</v>
      </c>
    </row>
    <row r="36" spans="1:16" x14ac:dyDescent="0.25">
      <c r="A36" s="3">
        <v>33</v>
      </c>
      <c r="B36" s="3"/>
      <c r="C36" s="3" t="s">
        <v>76</v>
      </c>
      <c r="D36" s="7" t="s">
        <v>77</v>
      </c>
      <c r="E36" s="3"/>
      <c r="F36" s="3"/>
      <c r="G36" s="3"/>
      <c r="H36" s="3" t="s">
        <v>39</v>
      </c>
      <c r="I36" s="3" t="s">
        <v>78</v>
      </c>
      <c r="J36" s="4">
        <v>30</v>
      </c>
      <c r="K36" s="4"/>
      <c r="L36" s="4">
        <f t="shared" si="0"/>
        <v>0</v>
      </c>
      <c r="M36" s="4">
        <f t="shared" si="1"/>
        <v>0</v>
      </c>
      <c r="N36" s="4"/>
      <c r="O36" s="4">
        <f t="shared" si="2"/>
        <v>0</v>
      </c>
    </row>
    <row r="37" spans="1:16" x14ac:dyDescent="0.25">
      <c r="A37" s="3">
        <v>34</v>
      </c>
      <c r="B37" s="3"/>
      <c r="C37" s="3" t="s">
        <v>79</v>
      </c>
      <c r="D37" s="7" t="s">
        <v>80</v>
      </c>
      <c r="E37" s="3"/>
      <c r="F37" s="3"/>
      <c r="G37" s="3"/>
      <c r="H37" s="3" t="s">
        <v>18</v>
      </c>
      <c r="I37" s="3"/>
      <c r="J37" s="4">
        <v>20000</v>
      </c>
      <c r="K37" s="4"/>
      <c r="L37" s="4">
        <f t="shared" si="0"/>
        <v>0</v>
      </c>
      <c r="M37" s="4">
        <f t="shared" si="1"/>
        <v>0</v>
      </c>
      <c r="N37" s="4"/>
      <c r="O37" s="4">
        <f t="shared" si="2"/>
        <v>0</v>
      </c>
    </row>
    <row r="38" spans="1:16" x14ac:dyDescent="0.25">
      <c r="A38" s="3">
        <v>35</v>
      </c>
      <c r="B38" s="3"/>
      <c r="C38" s="3" t="s">
        <v>81</v>
      </c>
      <c r="D38" s="7" t="s">
        <v>82</v>
      </c>
      <c r="E38" s="3"/>
      <c r="F38" s="3"/>
      <c r="G38" s="3"/>
      <c r="H38" s="3" t="s">
        <v>18</v>
      </c>
      <c r="I38" s="3"/>
      <c r="J38" s="4">
        <v>5000</v>
      </c>
      <c r="K38" s="4"/>
      <c r="L38" s="4">
        <f t="shared" si="0"/>
        <v>0</v>
      </c>
      <c r="M38" s="4">
        <f t="shared" si="1"/>
        <v>0</v>
      </c>
      <c r="N38" s="4"/>
      <c r="O38" s="4">
        <f t="shared" si="2"/>
        <v>0</v>
      </c>
    </row>
    <row r="39" spans="1:16" x14ac:dyDescent="0.25">
      <c r="A39" s="3">
        <v>36</v>
      </c>
      <c r="B39" s="3"/>
      <c r="C39" s="3" t="s">
        <v>83</v>
      </c>
      <c r="D39" s="7" t="s">
        <v>71</v>
      </c>
      <c r="E39" s="3"/>
      <c r="F39" s="3"/>
      <c r="G39" s="3"/>
      <c r="H39" s="3" t="s">
        <v>39</v>
      </c>
      <c r="I39" s="3" t="s">
        <v>59</v>
      </c>
      <c r="J39" s="4">
        <v>400</v>
      </c>
      <c r="K39" s="4"/>
      <c r="L39" s="4">
        <f t="shared" si="0"/>
        <v>0</v>
      </c>
      <c r="M39" s="4">
        <f t="shared" si="1"/>
        <v>0</v>
      </c>
      <c r="N39" s="4"/>
      <c r="O39" s="4">
        <f t="shared" si="2"/>
        <v>0</v>
      </c>
    </row>
    <row r="40" spans="1:16" x14ac:dyDescent="0.25">
      <c r="A40" s="3">
        <v>37</v>
      </c>
      <c r="B40" s="3"/>
      <c r="C40" s="3" t="s">
        <v>84</v>
      </c>
      <c r="D40" s="7" t="s">
        <v>85</v>
      </c>
      <c r="E40" s="3"/>
      <c r="F40" s="3"/>
      <c r="G40" s="3"/>
      <c r="H40" s="3" t="s">
        <v>18</v>
      </c>
      <c r="I40" s="3"/>
      <c r="J40" s="4">
        <v>2</v>
      </c>
      <c r="K40" s="4"/>
      <c r="L40" s="4">
        <f t="shared" si="0"/>
        <v>0</v>
      </c>
      <c r="M40" s="4">
        <f t="shared" si="1"/>
        <v>0</v>
      </c>
      <c r="N40" s="4"/>
      <c r="O40" s="4">
        <f t="shared" si="2"/>
        <v>0</v>
      </c>
    </row>
    <row r="41" spans="1:16" x14ac:dyDescent="0.25">
      <c r="A41" s="3">
        <v>38</v>
      </c>
      <c r="B41" s="3"/>
      <c r="C41" s="3" t="s">
        <v>86</v>
      </c>
      <c r="D41" s="7" t="s">
        <v>87</v>
      </c>
      <c r="E41" s="3"/>
      <c r="F41" s="3"/>
      <c r="G41" s="3"/>
      <c r="H41" s="3" t="s">
        <v>18</v>
      </c>
      <c r="I41" s="3"/>
      <c r="J41" s="4">
        <v>1200</v>
      </c>
      <c r="K41" s="4"/>
      <c r="L41" s="4">
        <f t="shared" si="0"/>
        <v>0</v>
      </c>
      <c r="M41" s="4">
        <f t="shared" si="1"/>
        <v>0</v>
      </c>
      <c r="N41" s="4"/>
      <c r="O41" s="4">
        <f t="shared" si="2"/>
        <v>0</v>
      </c>
    </row>
    <row r="42" spans="1:16" x14ac:dyDescent="0.25">
      <c r="A42" s="3">
        <v>39</v>
      </c>
      <c r="B42" s="3"/>
      <c r="C42" s="3" t="s">
        <v>88</v>
      </c>
      <c r="D42" s="7" t="s">
        <v>89</v>
      </c>
      <c r="E42" s="3"/>
      <c r="F42" s="3"/>
      <c r="G42" s="3"/>
      <c r="H42" s="3" t="s">
        <v>39</v>
      </c>
      <c r="I42" s="3" t="s">
        <v>59</v>
      </c>
      <c r="J42" s="4">
        <v>280</v>
      </c>
      <c r="K42" s="4"/>
      <c r="L42" s="4">
        <f t="shared" si="0"/>
        <v>0</v>
      </c>
      <c r="M42" s="4">
        <f t="shared" si="1"/>
        <v>0</v>
      </c>
      <c r="N42" s="4"/>
      <c r="O42" s="4">
        <f t="shared" si="2"/>
        <v>0</v>
      </c>
    </row>
    <row r="43" spans="1:16" x14ac:dyDescent="0.25">
      <c r="I43" t="s">
        <v>90</v>
      </c>
      <c r="J43" s="4"/>
      <c r="K43" s="4"/>
      <c r="L43" s="4"/>
      <c r="M43" s="4">
        <f>SUM(M4:M42)</f>
        <v>0</v>
      </c>
      <c r="N43" s="4"/>
      <c r="O43" s="4">
        <f>SUM(O4:O42)</f>
        <v>0</v>
      </c>
      <c r="P43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49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druki medyczne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Zamówienia</cp:lastModifiedBy>
  <cp:lastPrinted>2020-06-10T10:56:10Z</cp:lastPrinted>
  <dcterms:created xsi:type="dcterms:W3CDTF">2020-06-10T10:53:24Z</dcterms:created>
  <dcterms:modified xsi:type="dcterms:W3CDTF">2020-06-10T10:56:41Z</dcterms:modified>
  <cp:category/>
</cp:coreProperties>
</file>