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E:\Postepowania po 18 Pażdziernika\2020\POZA USTAWĄ\59 PU 20 LEKI O. ZAKAŹNY\"/>
    </mc:Choice>
  </mc:AlternateContent>
  <xr:revisionPtr revIDLastSave="0" documentId="13_ncr:1_{80DF8B65-86BD-41B5-84CB-60E23EE0C9C1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Entecawir" sheetId="1" r:id="rId1"/>
    <sheet name="Lamiwudyna" sheetId="2" r:id="rId2"/>
    <sheet name="Tenofowir" sheetId="3" r:id="rId3"/>
    <sheet name="Kryteria oceny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4" i="3" l="1"/>
  <c r="M5" i="3" s="1"/>
  <c r="L4" i="3"/>
  <c r="O4" i="3" s="1"/>
  <c r="O5" i="3" s="1"/>
  <c r="O4" i="2"/>
  <c r="O5" i="2" s="1"/>
  <c r="M4" i="2"/>
  <c r="M5" i="2" s="1"/>
  <c r="L4" i="2"/>
  <c r="O5" i="1"/>
  <c r="M5" i="1"/>
  <c r="L5" i="1"/>
  <c r="O4" i="1"/>
  <c r="O6" i="1" s="1"/>
  <c r="M4" i="1"/>
  <c r="M6" i="1" s="1"/>
  <c r="L4" i="1"/>
</calcChain>
</file>

<file path=xl/sharedStrings.xml><?xml version="1.0" encoding="utf-8"?>
<sst xmlns="http://schemas.openxmlformats.org/spreadsheetml/2006/main" count="66" uniqueCount="26">
  <si>
    <t>Entecawir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</si>
  <si>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</si>
  <si>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</si>
  <si>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</si>
  <si>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</si>
  <si>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</si>
  <si>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</si>
  <si>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</si>
  <si>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</si>
  <si>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</si>
  <si>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</si>
  <si>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</si>
  <si>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</si>
  <si>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</si>
  <si>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</si>
  <si>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</si>
  <si>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GL.01</t>
  </si>
  <si>
    <t>Entecawir 0.5 mg a 30 tabletek powlekanych, zamawiający wymaga dostarczenia kodu EAN</t>
  </si>
  <si>
    <t>op</t>
  </si>
  <si>
    <t>Entecawir 1 mg a 30 tabletek powlekanych, zamawiający wymaga dostarczenia kodu EAN</t>
  </si>
  <si>
    <t>Razem</t>
  </si>
  <si>
    <t>Lamiwudyna</t>
  </si>
  <si>
    <t>Lamiwudyna 100 mg  a 28 tabletek powlekane, zamawiający wymaga podania kodu EAN</t>
  </si>
  <si>
    <t>Tenofowir</t>
  </si>
  <si>
    <t>Dizoproksyl tenofowiru 245 mg a 30 tabletek powlekanych, zamawiający wymaga dostarczenia kodu EAN</t>
  </si>
  <si>
    <t>Kod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</si>
</sst>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2" fillId="2" borderId="2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  <xf numFmtId="0" fontId="0" fillId="0" borderId="4" xfId="0" applyBorder="1" applyAlignment="1">
      <alignment horizontal="centerContinuous" wrapText="1"/>
    </xf>
    <xf numFmtId="164" fontId="0" fillId="0" borderId="4" xfId="0" applyNumberFormat="1" applyBorder="1" applyAlignment="1">
      <alignment horizontal="center" wrapText="1"/>
    </xf>
    <xf numFmtId="0" fontId="0" fillId="0" borderId="3" xfId="0" applyBorder="1" applyAlignment="1">
      <alignment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"/>
  <sheetViews>
    <sheetView workbookViewId="0">
      <selection activeCell="A2" sqref="A2:P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25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11">
        <v>15</v>
      </c>
      <c r="P3" s="13"/>
    </row>
    <row r="4" spans="1:16" s="7" customFormat="1" ht="45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/>
      <c r="J4" s="9">
        <v>30</v>
      </c>
      <c r="K4" s="9"/>
      <c r="L4" s="9">
        <f>K4*((100+N4)/100)</f>
        <v>0</v>
      </c>
      <c r="M4" s="9">
        <f>J4*K4</f>
        <v>0</v>
      </c>
      <c r="N4" s="9"/>
      <c r="O4" s="12">
        <f>J4*L4</f>
        <v>0</v>
      </c>
      <c r="P4" s="13"/>
    </row>
    <row r="5" spans="1:16" s="7" customFormat="1" ht="45" x14ac:dyDescent="0.25">
      <c r="A5" s="3">
        <v>2</v>
      </c>
      <c r="B5" s="3"/>
      <c r="C5" s="3" t="s">
        <v>16</v>
      </c>
      <c r="D5" s="3" t="s">
        <v>19</v>
      </c>
      <c r="E5" s="3"/>
      <c r="F5" s="3"/>
      <c r="G5" s="3"/>
      <c r="H5" s="3" t="s">
        <v>18</v>
      </c>
      <c r="I5" s="3"/>
      <c r="J5" s="9">
        <v>100</v>
      </c>
      <c r="K5" s="9"/>
      <c r="L5" s="9">
        <f>K5*((100+N5)/100)</f>
        <v>0</v>
      </c>
      <c r="M5" s="9">
        <f>J5*K5</f>
        <v>0</v>
      </c>
      <c r="N5" s="9"/>
      <c r="O5" s="12">
        <f>J5*L5</f>
        <v>0</v>
      </c>
      <c r="P5" s="13"/>
    </row>
    <row r="6" spans="1:16" s="7" customFormat="1" x14ac:dyDescent="0.25">
      <c r="I6" s="7" t="s">
        <v>20</v>
      </c>
      <c r="J6" s="9"/>
      <c r="K6" s="9"/>
      <c r="L6" s="9"/>
      <c r="M6" s="9">
        <f>SUM(M4:M5)</f>
        <v>0</v>
      </c>
      <c r="N6" s="9"/>
      <c r="O6" s="9">
        <f>SUM(O4:O5)</f>
        <v>0</v>
      </c>
      <c r="P6" s="10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"/>
  <sheetViews>
    <sheetView workbookViewId="0">
      <selection activeCell="A2" sqref="A2:P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21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25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11">
        <v>15</v>
      </c>
      <c r="P3" s="13"/>
    </row>
    <row r="4" spans="1:16" s="7" customFormat="1" ht="45" x14ac:dyDescent="0.25">
      <c r="A4" s="3">
        <v>3</v>
      </c>
      <c r="B4" s="3"/>
      <c r="C4" s="3" t="s">
        <v>16</v>
      </c>
      <c r="D4" s="3" t="s">
        <v>22</v>
      </c>
      <c r="E4" s="3"/>
      <c r="F4" s="3"/>
      <c r="G4" s="3"/>
      <c r="H4" s="3" t="s">
        <v>18</v>
      </c>
      <c r="I4" s="3"/>
      <c r="J4" s="9">
        <v>120</v>
      </c>
      <c r="K4" s="9"/>
      <c r="L4" s="9">
        <f>K4*((100+N4)/100)</f>
        <v>0</v>
      </c>
      <c r="M4" s="9">
        <f>J4*K4</f>
        <v>0</v>
      </c>
      <c r="N4" s="9"/>
      <c r="O4" s="12">
        <f>J4*L4</f>
        <v>0</v>
      </c>
      <c r="P4" s="13"/>
    </row>
    <row r="5" spans="1:16" x14ac:dyDescent="0.25">
      <c r="I5" t="s">
        <v>20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"/>
  <sheetViews>
    <sheetView tabSelected="1"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23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25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11">
        <v>15</v>
      </c>
      <c r="P3" s="13"/>
    </row>
    <row r="4" spans="1:16" s="7" customFormat="1" ht="45" x14ac:dyDescent="0.25">
      <c r="A4" s="3">
        <v>4</v>
      </c>
      <c r="B4" s="3"/>
      <c r="C4" s="3" t="s">
        <v>16</v>
      </c>
      <c r="D4" s="3" t="s">
        <v>24</v>
      </c>
      <c r="E4" s="3"/>
      <c r="F4" s="3"/>
      <c r="G4" s="3"/>
      <c r="H4" s="3" t="s">
        <v>18</v>
      </c>
      <c r="I4" s="3"/>
      <c r="J4" s="9">
        <v>60</v>
      </c>
      <c r="K4" s="9"/>
      <c r="L4" s="9">
        <f>K4*((100+N4)/100)</f>
        <v>0</v>
      </c>
      <c r="M4" s="9">
        <f>J4*K4</f>
        <v>0</v>
      </c>
      <c r="N4" s="9"/>
      <c r="O4" s="12">
        <f>J4*L4</f>
        <v>0</v>
      </c>
      <c r="P4" s="13"/>
    </row>
    <row r="5" spans="1:16" s="7" customFormat="1" x14ac:dyDescent="0.25">
      <c r="I5" s="7" t="s">
        <v>20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0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Entecawir</vt:lpstr>
      <vt:lpstr>Lamiwudyna</vt:lpstr>
      <vt:lpstr>Tenofowir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2020-07-09T06:57:06Z</dcterms:created>
  <dcterms:modified xsi:type="dcterms:W3CDTF">2020-07-09T06:59:13Z</dcterms:modified>
  <cp:category/>
</cp:coreProperties>
</file>