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amówienia\Desktop\POSTĘPOWANIA 2020\80 PU 2020 Igły do Hemodynamiki\"/>
    </mc:Choice>
  </mc:AlternateContent>
  <xr:revisionPtr revIDLastSave="0" documentId="13_ncr:1_{B8C2FE98-2D8F-46B3-B853-E6D80BF96A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gła do HD" sheetId="1" r:id="rId1"/>
    <sheet name="Kryteria oceny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7" i="1" l="1"/>
  <c r="L7" i="1"/>
  <c r="O7" i="1" s="1"/>
  <c r="M6" i="1"/>
  <c r="L6" i="1"/>
  <c r="O6" i="1" s="1"/>
  <c r="O5" i="1"/>
  <c r="M5" i="1"/>
  <c r="L5" i="1"/>
  <c r="O4" i="1"/>
  <c r="M4" i="1"/>
  <c r="M8" i="1" s="1"/>
  <c r="L4" i="1"/>
  <c r="O8" i="1" l="1"/>
</calcChain>
</file>

<file path=xl/sharedStrings.xml><?xml version="1.0" encoding="utf-8"?>
<sst xmlns="http://schemas.openxmlformats.org/spreadsheetml/2006/main" count="29" uniqueCount="23">
  <si>
    <t>igła do HD</t>
  </si>
  <si>
    <t>LP.</t>
  </si>
  <si>
    <t>Nazwa dostawcy - 15 znaków</t>
  </si>
  <si>
    <t>Indeks produktu</t>
  </si>
  <si>
    <t>Przedmiot zakupu - opis</t>
  </si>
  <si>
    <t>Indeks produktu u dostawcy- 20 znaków</t>
  </si>
  <si>
    <t>Nazwa produktu u dostawcy - pełna nazwa handlowa - 120 znaków</t>
  </si>
  <si>
    <t>Nazwa producenta</t>
  </si>
  <si>
    <t>Jednostka miary [op., szt.]</t>
  </si>
  <si>
    <t>Wielkość opakowania</t>
  </si>
  <si>
    <t>Ilość zamawiana</t>
  </si>
  <si>
    <t>Cena jednostk.netto [zł]</t>
  </si>
  <si>
    <t>Cena jednostk.brutto [zł]</t>
  </si>
  <si>
    <t>Wartość netto [zł]</t>
  </si>
  <si>
    <t>VAT %</t>
  </si>
  <si>
    <t>Wartość brutto [zł]</t>
  </si>
  <si>
    <t>312_02_08</t>
  </si>
  <si>
    <t>Igła do hemodializy dotętnicza 16G 
-Pełny zakres długości ostrzy 20,25,32 mm
-obrotowe skrzydełko
-Otwór w igle tętniczej
-Długość drenu 150 mm
-Zacisk na drenie
-Koreczek zabezpieczający
-Sterylizacja promieniami Gamma lub EO
-Pakowana pojedynczo</t>
  </si>
  <si>
    <t>szt.</t>
  </si>
  <si>
    <t>Igła do hemodializy dotętnicza 15G
-Pełny zakres długości ostrzy 20,25,32 mm
-obrotowe skrzydełko
-Otwór w igle tętniczej
-Długość drenu 150 mm
-Zacisk na drenie
-Koreczek zabezpieczający
-Sterylizacja promieniami Gamma lub EO
-Pakowana pojedynczo</t>
  </si>
  <si>
    <t>Igła do hemodializy dożylna 16G 
-Pełny zakres długości ostrzy 20,25,32 mm
-obrotowe skrzydełko
-Długość drenu 150 mm
-Zacisk na drenie
-Koreczek zabezpieczający
-Sterylizacja promieniami Gamma lub EO
-Pakowana pojedynczo</t>
  </si>
  <si>
    <t>Igła do hemodializy dożylna 15G
-Pełny zakres długości ostrzy 20,25,32 mm
-obrotowe skrzydełko
-Długość drenu 150 mm
-Zacisk na drenie
-Koreczek zabezpieczający
-Sterylizacja promieniami Gamma lub EO
-Pakowana pojedynczo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</si>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</sst>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"/>
  </numFmts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1" xfId="0" applyBorder="1" applyAlignment="1">
      <alignment horizontal="centerContinuous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Continuous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"/>
  <sheetViews>
    <sheetView tabSelected="1" workbookViewId="0">
      <selection activeCell="D5" sqref="D5"/>
    </sheetView>
  </sheetViews>
  <sheetFormatPr defaultRowHeight="15" x14ac:dyDescent="0.25"/>
  <cols>
    <col min="1" max="1" width="4.5703125" bestFit="1" customWidth="1"/>
    <col min="2" max="2" width="9.85546875" customWidth="1"/>
    <col min="3" max="3" width="11.28515625" customWidth="1"/>
    <col min="4" max="4" width="75.7109375" customWidth="1"/>
    <col min="5" max="5" width="17.85546875" customWidth="1"/>
    <col min="6" max="6" width="21" customWidth="1"/>
    <col min="7" max="7" width="12.7109375" customWidth="1"/>
    <col min="8" max="8" width="19.85546875" customWidth="1"/>
    <col min="9" max="9" width="15.42578125" customWidth="1"/>
    <col min="10" max="10" width="11.140625" customWidth="1"/>
    <col min="11" max="11" width="14.5703125" customWidth="1"/>
    <col min="12" max="12" width="14.85546875" customWidth="1"/>
    <col min="13" max="13" width="12.5703125" customWidth="1"/>
    <col min="14" max="14" width="7" bestFit="1" customWidth="1"/>
    <col min="15" max="15" width="12.28515625" customWidth="1"/>
  </cols>
  <sheetData>
    <row r="1" spans="1:16" ht="18.75" x14ac:dyDescent="0.3">
      <c r="F1" s="1" t="s">
        <v>0</v>
      </c>
    </row>
    <row r="2" spans="1:16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6" x14ac:dyDescent="0.25">
      <c r="A3" s="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2">
        <v>9</v>
      </c>
      <c r="J3" s="2">
        <v>10</v>
      </c>
      <c r="K3" s="2">
        <v>11</v>
      </c>
      <c r="L3" s="2">
        <v>12</v>
      </c>
      <c r="M3" s="2">
        <v>13</v>
      </c>
      <c r="N3" s="2">
        <v>14</v>
      </c>
      <c r="O3" s="2">
        <v>15</v>
      </c>
    </row>
    <row r="4" spans="1:16" ht="135" x14ac:dyDescent="0.25">
      <c r="A4" s="3">
        <v>1</v>
      </c>
      <c r="B4" s="3"/>
      <c r="C4" s="3" t="s">
        <v>16</v>
      </c>
      <c r="D4" s="7" t="s">
        <v>17</v>
      </c>
      <c r="E4" s="3"/>
      <c r="F4" s="3"/>
      <c r="G4" s="3"/>
      <c r="H4" s="3" t="s">
        <v>18</v>
      </c>
      <c r="I4" s="3"/>
      <c r="J4" s="4">
        <v>18000</v>
      </c>
      <c r="K4" s="4"/>
      <c r="L4" s="4">
        <f>K4*((100+N4)/100)</f>
        <v>0</v>
      </c>
      <c r="M4" s="4">
        <f>J4*K4</f>
        <v>0</v>
      </c>
      <c r="N4" s="4"/>
      <c r="O4" s="4">
        <f>J4*L4</f>
        <v>0</v>
      </c>
    </row>
    <row r="5" spans="1:16" ht="135" x14ac:dyDescent="0.25">
      <c r="A5" s="3">
        <v>2</v>
      </c>
      <c r="B5" s="3"/>
      <c r="C5" s="3" t="s">
        <v>16</v>
      </c>
      <c r="D5" s="7" t="s">
        <v>19</v>
      </c>
      <c r="E5" s="3"/>
      <c r="F5" s="3"/>
      <c r="G5" s="3"/>
      <c r="H5" s="3" t="s">
        <v>18</v>
      </c>
      <c r="I5" s="3"/>
      <c r="J5" s="4">
        <v>200</v>
      </c>
      <c r="K5" s="4"/>
      <c r="L5" s="4">
        <f>K5*((100+N5)/100)</f>
        <v>0</v>
      </c>
      <c r="M5" s="4">
        <f>J5*K5</f>
        <v>0</v>
      </c>
      <c r="N5" s="4"/>
      <c r="O5" s="4">
        <f>J5*L5</f>
        <v>0</v>
      </c>
    </row>
    <row r="6" spans="1:16" ht="120" x14ac:dyDescent="0.25">
      <c r="A6" s="3">
        <v>3</v>
      </c>
      <c r="B6" s="3"/>
      <c r="C6" s="3" t="s">
        <v>16</v>
      </c>
      <c r="D6" s="7" t="s">
        <v>20</v>
      </c>
      <c r="E6" s="3"/>
      <c r="F6" s="3"/>
      <c r="G6" s="3"/>
      <c r="H6" s="3" t="s">
        <v>18</v>
      </c>
      <c r="I6" s="3"/>
      <c r="J6" s="4">
        <v>18000</v>
      </c>
      <c r="K6" s="4"/>
      <c r="L6" s="4">
        <f>K6*((100+N6)/100)</f>
        <v>0</v>
      </c>
      <c r="M6" s="4">
        <f>J6*K6</f>
        <v>0</v>
      </c>
      <c r="N6" s="4"/>
      <c r="O6" s="4">
        <f>J6*L6</f>
        <v>0</v>
      </c>
    </row>
    <row r="7" spans="1:16" ht="120" x14ac:dyDescent="0.25">
      <c r="A7" s="3">
        <v>4</v>
      </c>
      <c r="B7" s="3"/>
      <c r="C7" s="3" t="s">
        <v>16</v>
      </c>
      <c r="D7" s="7" t="s">
        <v>21</v>
      </c>
      <c r="E7" s="3"/>
      <c r="F7" s="3"/>
      <c r="G7" s="3"/>
      <c r="H7" s="3" t="s">
        <v>18</v>
      </c>
      <c r="I7" s="3"/>
      <c r="J7" s="4">
        <v>200</v>
      </c>
      <c r="K7" s="4"/>
      <c r="L7" s="4">
        <f>K7*((100+N7)/100)</f>
        <v>0</v>
      </c>
      <c r="M7" s="4">
        <f>J7*K7</f>
        <v>0</v>
      </c>
      <c r="N7" s="4"/>
      <c r="O7" s="4">
        <f>J7*L7</f>
        <v>0</v>
      </c>
    </row>
    <row r="8" spans="1:16" x14ac:dyDescent="0.25">
      <c r="I8" t="s">
        <v>22</v>
      </c>
      <c r="J8" s="4"/>
      <c r="K8" s="4"/>
      <c r="L8" s="4"/>
      <c r="M8" s="4">
        <f>SUM(M4:M7)</f>
        <v>0</v>
      </c>
      <c r="N8" s="4"/>
      <c r="O8" s="4">
        <f>SUM(O4:O7)</f>
        <v>0</v>
      </c>
      <c r="P8" s="5"/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scale="5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topLeftCell="C1" workbookViewId="0"/>
  </sheetViews>
  <sheetFormatPr defaultRowHeight="15" x14ac:dyDescent="0.25"/>
  <cols>
    <col min="1" max="1" width="45" hidden="1" customWidth="1"/>
    <col min="2" max="2" width="60" hidden="1" customWidth="1"/>
    <col min="3" max="4" width="45" customWidth="1"/>
  </cols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igła do HD</vt:lpstr>
      <vt:lpstr>Kryteria oceny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Zamówienia</cp:lastModifiedBy>
  <cp:lastPrinted>2020-09-01T07:29:42Z</cp:lastPrinted>
  <dcterms:created xsi:type="dcterms:W3CDTF">2020-08-31T12:44:18Z</dcterms:created>
  <dcterms:modified xsi:type="dcterms:W3CDTF">2020-09-01T07:30:14Z</dcterms:modified>
  <cp:category/>
</cp:coreProperties>
</file>