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14 PU 20 Odczynniki dla Bakteriologii\"/>
    </mc:Choice>
  </mc:AlternateContent>
  <xr:revisionPtr revIDLastSave="0" documentId="13_ncr:1_{45CCD2F8-E6F7-4892-B6D4-4DB24221EE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kcesoria jednorazow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25" i="1" s="1"/>
  <c r="L4" i="1"/>
  <c r="O4" i="1" s="1"/>
  <c r="O25" i="1" s="1"/>
</calcChain>
</file>

<file path=xl/sharedStrings.xml><?xml version="1.0" encoding="utf-8"?>
<sst xmlns="http://schemas.openxmlformats.org/spreadsheetml/2006/main" count="86" uniqueCount="46">
  <si>
    <t>Akcesoria jednorazowe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</si>
  <si>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</si>
  <si>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</si>
  <si>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</si>
  <si>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</si>
  <si>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</si>
  <si>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</si>
  <si>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</si>
  <si>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</si>
  <si>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</si>
  <si>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</si>
  <si>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</si>
  <si>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</si>
  <si>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</si>
  <si>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</si>
  <si>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</si>
  <si>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312_03_08</t>
  </si>
  <si>
    <t>Pałeczka polistyrenowa z wacikiem wiskozowym, dakronowym lub sztucznym jedwabiem jałowa pak. Pojedynczo</t>
  </si>
  <si>
    <t>szt.</t>
  </si>
  <si>
    <t>Pałeczka polistyrenowa z wacikiem wiskozowym, dakronowym lub sztucznym jedwabiem w probówce transportowej z podłożem STUART jałowa pak. indywidualnie</t>
  </si>
  <si>
    <t>Pałeczka aluminiowa z wacikiem wiskozowym, dakronowym lub sztucznym jedwabiem jałowa pak. indywidualnie z podłożem STUART</t>
  </si>
  <si>
    <t>Pałeczka polistyrenowa z wacikiem wiskozowym. wiskozowym, dakronowym lub sztucznym jedwabiem w probówce transportowej, bez podłoża, jałowa pak. indywidualnie</t>
  </si>
  <si>
    <t>Pojemnik polipropylenowy, poj. 30 ml,jałowy, pak. Indywidualnie, z gwintowaną nakrętką(pojemniki powinny być przystosowane do transportu przy pomocy sprężonego powietrza tzn. nie mogą się samoczynnie otwierać ani pękać denka)</t>
  </si>
  <si>
    <t>Pojemnik polipropylenowy, poj. 30 ml,jałowy z łopatką pak. Indywidualnie , z gwintowaną nakrętką (pojemniki powinny być przystosowane do transportu przy pomocy sprężonego powietrza tzn. nie mogą się samoczynnie otwierać ani pękać denka)</t>
  </si>
  <si>
    <t>Probówka typu Ependorf o obj. 1,5ml, aseptyczny</t>
  </si>
  <si>
    <t>Eza polistyrenowa lub polipropylenowa1 ul jałowa pak. max po 20 szt</t>
  </si>
  <si>
    <t>Eza polistyrenowa lub polipropylenowa10 ul jałowa pak. max po 20 szt</t>
  </si>
  <si>
    <t>Pipeta typu Pasteura jałowa 1 ml, pakowana indywidualnie</t>
  </si>
  <si>
    <t>Szkiełko podstawowe cięte z matowym polem opisowym (rozmiar 76x26x1 mm)</t>
  </si>
  <si>
    <t>Szkiełko nakrywkowe (rozmiar 24 mm x 24 mm)</t>
  </si>
  <si>
    <t>Mikroprobówka 1,5 ml jałowa  z zakręcaną nakrętką</t>
  </si>
  <si>
    <t>Probówka polistyren poj. 4 ml okrągłodenna bez znaczników</t>
  </si>
  <si>
    <t>Probówka polistyren o poj. 5 ml okrągłodenna, jałowa z koreczkami</t>
  </si>
  <si>
    <t>Probówka polistyren o poj. 10 ml okrągłodenna, zakręcana lub z korkiem</t>
  </si>
  <si>
    <t>Końcówki do pipet automatycznych typu Gilson 500 uL niebieskie (klasa Superior)</t>
  </si>
  <si>
    <t>Końcówki do pipet automatycznych typu Gilson 10 uL białe (klasa Superior)</t>
  </si>
  <si>
    <t>Końcówki do pipet automatycznych typu Gilson 200 uL żóte (klasa Superior)</t>
  </si>
  <si>
    <t>Naczynka do analizatora Hitachi o pojemniści 0,5ml</t>
  </si>
  <si>
    <t>Probówki typu Falcone z podziałką , aseptyczne o pojemności 50ml</t>
  </si>
  <si>
    <t>Razem</t>
  </si>
  <si>
    <t>Kryteria oceny dla postępowania</t>
  </si>
  <si>
    <t>Nazwa kryterium</t>
  </si>
  <si>
    <t>Wartość kryterium</t>
  </si>
  <si>
    <t>PPAFPPCRITERION-5fd3857dc2990169701884</t>
  </si>
  <si>
    <t>PPAPPFORPUBLICPROCUREMENT_0001-5fd3842760a9d855474536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</si>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</sst>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G14" sqref="G14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1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30" x14ac:dyDescent="0.25">
      <c r="A4" s="3">
        <v>1</v>
      </c>
      <c r="B4" s="3"/>
      <c r="C4" s="3" t="s">
        <v>16</v>
      </c>
      <c r="D4" s="7" t="s">
        <v>17</v>
      </c>
      <c r="E4" s="3"/>
      <c r="F4" s="3"/>
      <c r="G4" s="3"/>
      <c r="H4" s="3" t="s">
        <v>18</v>
      </c>
      <c r="I4" s="3"/>
      <c r="J4" s="4">
        <v>30000</v>
      </c>
      <c r="K4" s="4"/>
      <c r="L4" s="4">
        <f t="shared" ref="L4:L24" si="0">K4*((100+N4)/100)</f>
        <v>0</v>
      </c>
      <c r="M4" s="4">
        <f t="shared" ref="M4:M24" si="1">J4*K4</f>
        <v>0</v>
      </c>
      <c r="N4" s="4"/>
      <c r="O4" s="4">
        <f t="shared" ref="O4:O24" si="2">J4*L4</f>
        <v>0</v>
      </c>
    </row>
    <row r="5" spans="1:15" ht="30" x14ac:dyDescent="0.25">
      <c r="A5" s="3">
        <v>2</v>
      </c>
      <c r="B5" s="3"/>
      <c r="C5" s="3" t="s">
        <v>16</v>
      </c>
      <c r="D5" s="7" t="s">
        <v>19</v>
      </c>
      <c r="E5" s="3"/>
      <c r="F5" s="3"/>
      <c r="G5" s="3"/>
      <c r="H5" s="3" t="s">
        <v>18</v>
      </c>
      <c r="I5" s="3"/>
      <c r="J5" s="4">
        <v>60000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3</v>
      </c>
      <c r="B6" s="3"/>
      <c r="C6" s="3" t="s">
        <v>16</v>
      </c>
      <c r="D6" s="7" t="s">
        <v>20</v>
      </c>
      <c r="E6" s="3"/>
      <c r="F6" s="3"/>
      <c r="G6" s="3"/>
      <c r="H6" s="3" t="s">
        <v>18</v>
      </c>
      <c r="I6" s="3"/>
      <c r="J6" s="4">
        <v>600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4</v>
      </c>
      <c r="B7" s="3"/>
      <c r="C7" s="3" t="s">
        <v>16</v>
      </c>
      <c r="D7" s="7" t="s">
        <v>21</v>
      </c>
      <c r="E7" s="3"/>
      <c r="F7" s="3"/>
      <c r="G7" s="3"/>
      <c r="H7" s="3" t="s">
        <v>18</v>
      </c>
      <c r="I7" s="3"/>
      <c r="J7" s="4">
        <v>600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45" x14ac:dyDescent="0.25">
      <c r="A8" s="3">
        <v>5</v>
      </c>
      <c r="B8" s="3"/>
      <c r="C8" s="3" t="s">
        <v>16</v>
      </c>
      <c r="D8" s="7" t="s">
        <v>22</v>
      </c>
      <c r="E8" s="3"/>
      <c r="F8" s="3"/>
      <c r="G8" s="3"/>
      <c r="H8" s="3" t="s">
        <v>18</v>
      </c>
      <c r="I8" s="3"/>
      <c r="J8" s="4">
        <v>25000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45" x14ac:dyDescent="0.25">
      <c r="A9" s="3">
        <v>6</v>
      </c>
      <c r="B9" s="3"/>
      <c r="C9" s="3" t="s">
        <v>16</v>
      </c>
      <c r="D9" s="7" t="s">
        <v>23</v>
      </c>
      <c r="E9" s="3"/>
      <c r="F9" s="3"/>
      <c r="G9" s="3"/>
      <c r="H9" s="3" t="s">
        <v>18</v>
      </c>
      <c r="I9" s="3"/>
      <c r="J9" s="4">
        <v>4000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16</v>
      </c>
      <c r="D10" s="7" t="s">
        <v>24</v>
      </c>
      <c r="E10" s="3"/>
      <c r="F10" s="3"/>
      <c r="G10" s="3"/>
      <c r="H10" s="3" t="s">
        <v>18</v>
      </c>
      <c r="I10" s="3"/>
      <c r="J10" s="4">
        <v>5000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16</v>
      </c>
      <c r="D11" s="7" t="s">
        <v>25</v>
      </c>
      <c r="E11" s="3"/>
      <c r="F11" s="3"/>
      <c r="G11" s="3"/>
      <c r="H11" s="3" t="s">
        <v>18</v>
      </c>
      <c r="I11" s="3"/>
      <c r="J11" s="4">
        <v>53000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16</v>
      </c>
      <c r="D12" s="7" t="s">
        <v>26</v>
      </c>
      <c r="E12" s="3"/>
      <c r="F12" s="3"/>
      <c r="G12" s="3"/>
      <c r="H12" s="3" t="s">
        <v>18</v>
      </c>
      <c r="I12" s="3"/>
      <c r="J12" s="4">
        <v>27000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16</v>
      </c>
      <c r="D13" s="7" t="s">
        <v>27</v>
      </c>
      <c r="E13" s="3"/>
      <c r="F13" s="3"/>
      <c r="G13" s="3"/>
      <c r="H13" s="3" t="s">
        <v>18</v>
      </c>
      <c r="I13" s="3"/>
      <c r="J13" s="4">
        <v>4000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16</v>
      </c>
      <c r="D14" s="7" t="s">
        <v>28</v>
      </c>
      <c r="E14" s="3"/>
      <c r="F14" s="3"/>
      <c r="G14" s="3"/>
      <c r="H14" s="3" t="s">
        <v>18</v>
      </c>
      <c r="I14" s="3"/>
      <c r="J14" s="4">
        <v>3000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16</v>
      </c>
      <c r="D15" s="7" t="s">
        <v>29</v>
      </c>
      <c r="E15" s="3"/>
      <c r="F15" s="3"/>
      <c r="G15" s="3"/>
      <c r="H15" s="3" t="s">
        <v>18</v>
      </c>
      <c r="I15" s="3"/>
      <c r="J15" s="4">
        <v>600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16</v>
      </c>
      <c r="D16" s="7" t="s">
        <v>30</v>
      </c>
      <c r="E16" s="3"/>
      <c r="F16" s="3"/>
      <c r="G16" s="3"/>
      <c r="H16" s="3" t="s">
        <v>18</v>
      </c>
      <c r="I16" s="3"/>
      <c r="J16" s="4">
        <v>300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16</v>
      </c>
      <c r="D17" s="7" t="s">
        <v>31</v>
      </c>
      <c r="E17" s="3"/>
      <c r="F17" s="3"/>
      <c r="G17" s="3"/>
      <c r="H17" s="3" t="s">
        <v>18</v>
      </c>
      <c r="I17" s="3"/>
      <c r="J17" s="4">
        <v>20000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16</v>
      </c>
      <c r="D18" s="7" t="s">
        <v>32</v>
      </c>
      <c r="E18" s="3"/>
      <c r="F18" s="3"/>
      <c r="G18" s="3"/>
      <c r="H18" s="3" t="s">
        <v>18</v>
      </c>
      <c r="I18" s="3"/>
      <c r="J18" s="4">
        <v>200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16</v>
      </c>
      <c r="D19" s="7" t="s">
        <v>33</v>
      </c>
      <c r="E19" s="3"/>
      <c r="F19" s="3"/>
      <c r="G19" s="3"/>
      <c r="H19" s="3" t="s">
        <v>18</v>
      </c>
      <c r="I19" s="3"/>
      <c r="J19" s="4">
        <v>200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16</v>
      </c>
      <c r="D20" s="7" t="s">
        <v>34</v>
      </c>
      <c r="E20" s="3"/>
      <c r="F20" s="3"/>
      <c r="G20" s="3"/>
      <c r="H20" s="3" t="s">
        <v>18</v>
      </c>
      <c r="I20" s="3"/>
      <c r="J20" s="4">
        <v>1500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16</v>
      </c>
      <c r="D21" s="7" t="s">
        <v>35</v>
      </c>
      <c r="E21" s="3"/>
      <c r="F21" s="3"/>
      <c r="G21" s="3"/>
      <c r="H21" s="3" t="s">
        <v>18</v>
      </c>
      <c r="I21" s="3"/>
      <c r="J21" s="4">
        <v>1500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16</v>
      </c>
      <c r="D22" s="7" t="s">
        <v>36</v>
      </c>
      <c r="E22" s="3"/>
      <c r="F22" s="3"/>
      <c r="G22" s="3"/>
      <c r="H22" s="3" t="s">
        <v>18</v>
      </c>
      <c r="I22" s="3"/>
      <c r="J22" s="4">
        <v>10000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16</v>
      </c>
      <c r="D23" s="7" t="s">
        <v>37</v>
      </c>
      <c r="E23" s="3"/>
      <c r="F23" s="3"/>
      <c r="G23" s="3"/>
      <c r="H23" s="3" t="s">
        <v>18</v>
      </c>
      <c r="I23" s="3"/>
      <c r="J23" s="4">
        <v>1000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16</v>
      </c>
      <c r="D24" s="7" t="s">
        <v>38</v>
      </c>
      <c r="E24" s="3"/>
      <c r="F24" s="3"/>
      <c r="G24" s="3"/>
      <c r="H24" s="3" t="s">
        <v>18</v>
      </c>
      <c r="I24" s="3"/>
      <c r="J24" s="4">
        <v>1000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I25" t="s">
        <v>39</v>
      </c>
      <c r="J25" s="4"/>
      <c r="K25" s="4"/>
      <c r="L25" s="4"/>
      <c r="M25" s="4">
        <f>SUM(M4:M24)</f>
        <v>0</v>
      </c>
      <c r="N25" s="4"/>
      <c r="O25" s="4">
        <f>SUM(O4:O24)</f>
        <v>0</v>
      </c>
      <c r="P2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40</v>
      </c>
      <c r="D1" s="9"/>
    </row>
    <row r="2" spans="1:4" x14ac:dyDescent="0.25">
      <c r="C2" s="6" t="s">
        <v>41</v>
      </c>
      <c r="D2" s="6" t="s">
        <v>42</v>
      </c>
    </row>
    <row r="3" spans="1:4" x14ac:dyDescent="0.25">
      <c r="A3" t="s">
        <v>43</v>
      </c>
      <c r="B3" t="s">
        <v>44</v>
      </c>
      <c r="C3" t="s">
        <v>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Akcesoria jednorazowe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2020-12-14T13:17:13Z</cp:lastPrinted>
  <dcterms:created xsi:type="dcterms:W3CDTF">2020-12-14T13:07:07Z</dcterms:created>
  <dcterms:modified xsi:type="dcterms:W3CDTF">2020-12-14T13:17:40Z</dcterms:modified>
  <cp:category/>
</cp:coreProperties>
</file>