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97CFE46-1E1C-48CA-B57B-35ACF1C185D9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GLEKAPREWIR_PIBRENTASVIR" sheetId="1" r:id="rId1"/>
    <sheet name="SOFOSBUWIR_WELPATASWIR" sheetId="2" r:id="rId2"/>
    <sheet name="Kryteria oceny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" i="2" l="1"/>
  <c r="O5" i="2" s="1"/>
  <c r="M4" i="2"/>
  <c r="M5" i="2" s="1"/>
  <c r="L4" i="2"/>
  <c r="M5" i="1"/>
  <c r="O4" i="1"/>
  <c r="O5" i="1" s="1"/>
  <c r="M4" i="1"/>
  <c r="L4" i="1"/>
</calcChain>
</file>

<file path=xl/sharedStrings.xml><?xml version="1.0" encoding="utf-8"?>
<sst xmlns="http://schemas.openxmlformats.org/spreadsheetml/2006/main" count="42" uniqueCount="23">
  <si>
    <t>GLEKAPREWIR/PIBRENTASVIR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</si>
  <si>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</si>
  <si>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</si>
  <si>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</si>
  <si>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</si>
  <si>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</si>
  <si>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</si>
  <si>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</si>
  <si>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</si>
  <si>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</si>
  <si>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</si>
  <si>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</si>
  <si>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</si>
  <si>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</si>
  <si>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</si>
  <si>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</si>
  <si>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GL.01</t>
  </si>
  <si>
    <t>GLEKAPREWIR/ PIBRENTASIVIR 100 mg/40 mg ,opakowanie 84 tabletki</t>
  </si>
  <si>
    <t>op</t>
  </si>
  <si>
    <t>Razem</t>
  </si>
  <si>
    <t>SOFOSBUWIR/WELPATASWIR</t>
  </si>
  <si>
    <t>SOFOSBUWIR/ WELPATASWIR 440 mg/ 100 mg 28 tabletek</t>
  </si>
  <si>
    <t>Kod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</si>
</sst>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2" fillId="2" borderId="2" xfId="0" applyFont="1" applyFill="1" applyBorder="1" applyAlignment="1">
      <alignment horizontal="centerContinuous" wrapText="1"/>
    </xf>
    <xf numFmtId="164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Continuous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0" fontId="0" fillId="0" borderId="4" xfId="0" applyBorder="1" applyAlignment="1">
      <alignment horizontal="centerContinuous" wrapText="1"/>
    </xf>
    <xf numFmtId="0" fontId="0" fillId="0" borderId="3" xfId="0" applyBorder="1" applyAlignment="1">
      <alignment wrapText="1"/>
    </xf>
    <xf numFmtId="164" fontId="0" fillId="0" borderId="1" xfId="0" applyNumberFormat="1" applyBorder="1" applyAlignment="1">
      <alignment horizontal="center" wrapText="1"/>
    </xf>
    <xf numFmtId="164" fontId="0" fillId="0" borderId="4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workbookViewId="0">
      <selection activeCell="D21" sqref="D21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9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22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1">
        <v>15</v>
      </c>
      <c r="P3" s="12"/>
    </row>
    <row r="4" spans="1:16" s="9" customFormat="1" ht="30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13">
        <v>40</v>
      </c>
      <c r="K4" s="13"/>
      <c r="L4" s="13">
        <f>K4*((100+N4)/100)</f>
        <v>0</v>
      </c>
      <c r="M4" s="13">
        <f>J4*K4</f>
        <v>0</v>
      </c>
      <c r="N4" s="13"/>
      <c r="O4" s="14">
        <f>J4*L4</f>
        <v>0</v>
      </c>
      <c r="P4" s="12"/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tabSelected="1" workbookViewId="0">
      <selection activeCell="A2" sqref="A2:XFD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20</v>
      </c>
    </row>
    <row r="2" spans="1:16" s="9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22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1">
        <v>15</v>
      </c>
      <c r="P3" s="12"/>
    </row>
    <row r="4" spans="1:16" s="9" customFormat="1" ht="30" x14ac:dyDescent="0.25">
      <c r="A4" s="3">
        <v>2</v>
      </c>
      <c r="B4" s="3"/>
      <c r="C4" s="3" t="s">
        <v>16</v>
      </c>
      <c r="D4" s="3" t="s">
        <v>21</v>
      </c>
      <c r="E4" s="3"/>
      <c r="F4" s="3"/>
      <c r="G4" s="3"/>
      <c r="H4" s="3" t="s">
        <v>18</v>
      </c>
      <c r="I4" s="3"/>
      <c r="J4" s="13">
        <v>60</v>
      </c>
      <c r="K4" s="13"/>
      <c r="L4" s="13">
        <f>K4*((100+N4)/100)</f>
        <v>0</v>
      </c>
      <c r="M4" s="13">
        <f>J4*K4</f>
        <v>0</v>
      </c>
      <c r="N4" s="13"/>
      <c r="O4" s="14">
        <f>J4*L4</f>
        <v>0</v>
      </c>
      <c r="P4" s="12"/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7">
        <f>SUM(O4:O4)</f>
        <v>0</v>
      </c>
      <c r="P5" s="8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GLEKAPREWIR_PIBRENTASVIR</vt:lpstr>
      <vt:lpstr>SOFOSBUWIR_WELPATASWIR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cp:lastPrinted>2020-12-14T07:05:53Z</cp:lastPrinted>
  <dcterms:created xsi:type="dcterms:W3CDTF">2020-12-14T07:05:39Z</dcterms:created>
  <dcterms:modified xsi:type="dcterms:W3CDTF">2020-12-14T07:07:35Z</dcterms:modified>
  <cp:category/>
</cp:coreProperties>
</file>