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Poza ustawą\07 PU 21 APARATURA CHIRURGIA\"/>
    </mc:Choice>
  </mc:AlternateContent>
  <xr:revisionPtr revIDLastSave="0" documentId="13_ncr:1_{274970B1-489B-4C9E-BF01-6F6E53BA7F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kup aparatury medycznej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" l="1"/>
  <c r="L12" i="1"/>
  <c r="O12" i="1" s="1"/>
  <c r="O11" i="1"/>
  <c r="M11" i="1"/>
  <c r="L11" i="1"/>
  <c r="M10" i="1"/>
  <c r="L10" i="1"/>
  <c r="O10" i="1" s="1"/>
  <c r="M9" i="1"/>
  <c r="L9" i="1"/>
  <c r="O9" i="1" s="1"/>
  <c r="M8" i="1"/>
  <c r="L8" i="1"/>
  <c r="O8" i="1" s="1"/>
  <c r="O7" i="1"/>
  <c r="M7" i="1"/>
  <c r="L7" i="1"/>
  <c r="M6" i="1"/>
  <c r="L6" i="1"/>
  <c r="O6" i="1" s="1"/>
  <c r="M5" i="1"/>
  <c r="L5" i="1"/>
  <c r="O5" i="1" s="1"/>
  <c r="M4" i="1"/>
  <c r="M13" i="1" s="1"/>
  <c r="L4" i="1"/>
  <c r="O4" i="1" s="1"/>
  <c r="O13" i="1" s="1"/>
</calcChain>
</file>

<file path=xl/sharedStrings.xml><?xml version="1.0" encoding="utf-8"?>
<sst xmlns="http://schemas.openxmlformats.org/spreadsheetml/2006/main" count="44" uniqueCount="28">
  <si>
    <t>Zakup aparatury medycznej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</si>
  <si>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</si>
  <si>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</si>
  <si>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</si>
  <si>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</si>
  <si>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</si>
  <si>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</si>
  <si>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</si>
  <si>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</si>
  <si>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</si>
  <si>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</si>
  <si>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</si>
  <si>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</si>
  <si>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</si>
  <si>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</si>
  <si>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</si>
  <si>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</si>
  <si>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aparat EKG</t>
  </si>
  <si>
    <t>szt.</t>
  </si>
  <si>
    <t>Lampa do oznaczania naczyń krwionośnych</t>
  </si>
  <si>
    <t>Lampa bezcieniowa jezdna</t>
  </si>
  <si>
    <t>Diatermia chirurgiczna</t>
  </si>
  <si>
    <t>wózek siedzący</t>
  </si>
  <si>
    <t>wózek siedzący bariatryczny</t>
  </si>
  <si>
    <t>Stół opatrunkowy elektryczny</t>
  </si>
  <si>
    <t>Termometr elektroniczny do pomiaru temperatury ciała</t>
  </si>
  <si>
    <t>Miernik ciśnienia krwi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</si>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</sst>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K25" sqref="K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</v>
      </c>
      <c r="K4" s="6"/>
      <c r="L4" s="6">
        <f t="shared" ref="L4:L12" si="0">K4*((100+N4)/100)</f>
        <v>0</v>
      </c>
      <c r="M4" s="6">
        <f t="shared" ref="M4:M12" si="1">J4*K4</f>
        <v>0</v>
      </c>
      <c r="N4" s="6"/>
      <c r="O4" s="6">
        <f t="shared" ref="O4:O12" si="2">J4*L4</f>
        <v>0</v>
      </c>
    </row>
    <row r="5" spans="1:16" s="4" customFormat="1" ht="30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6">
        <v>1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s="4" customFormat="1" x14ac:dyDescent="0.25">
      <c r="A6" s="2">
        <v>3</v>
      </c>
      <c r="B6" s="2"/>
      <c r="C6" s="2" t="s">
        <v>16</v>
      </c>
      <c r="D6" s="2" t="s">
        <v>20</v>
      </c>
      <c r="E6" s="2"/>
      <c r="F6" s="2"/>
      <c r="G6" s="2"/>
      <c r="H6" s="2" t="s">
        <v>18</v>
      </c>
      <c r="I6" s="2"/>
      <c r="J6" s="6">
        <v>1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s="4" customFormat="1" x14ac:dyDescent="0.25">
      <c r="A7" s="2">
        <v>4</v>
      </c>
      <c r="B7" s="2"/>
      <c r="C7" s="2" t="s">
        <v>16</v>
      </c>
      <c r="D7" s="2" t="s">
        <v>21</v>
      </c>
      <c r="E7" s="2"/>
      <c r="F7" s="2"/>
      <c r="G7" s="2"/>
      <c r="H7" s="2" t="s">
        <v>18</v>
      </c>
      <c r="I7" s="2"/>
      <c r="J7" s="6">
        <v>1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s="4" customFormat="1" x14ac:dyDescent="0.25">
      <c r="A8" s="2">
        <v>5</v>
      </c>
      <c r="B8" s="2"/>
      <c r="C8" s="2" t="s">
        <v>16</v>
      </c>
      <c r="D8" s="2" t="s">
        <v>22</v>
      </c>
      <c r="E8" s="2"/>
      <c r="F8" s="2"/>
      <c r="G8" s="2"/>
      <c r="H8" s="2" t="s">
        <v>18</v>
      </c>
      <c r="I8" s="2"/>
      <c r="J8" s="6">
        <v>3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s="4" customFormat="1" x14ac:dyDescent="0.25">
      <c r="A9" s="2">
        <v>6</v>
      </c>
      <c r="B9" s="2"/>
      <c r="C9" s="2" t="s">
        <v>16</v>
      </c>
      <c r="D9" s="2" t="s">
        <v>23</v>
      </c>
      <c r="E9" s="2"/>
      <c r="F9" s="2"/>
      <c r="G9" s="2"/>
      <c r="H9" s="2" t="s">
        <v>18</v>
      </c>
      <c r="I9" s="2"/>
      <c r="J9" s="6">
        <v>1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s="4" customFormat="1" x14ac:dyDescent="0.25">
      <c r="A10" s="2">
        <v>7</v>
      </c>
      <c r="B10" s="2"/>
      <c r="C10" s="2" t="s">
        <v>16</v>
      </c>
      <c r="D10" s="2" t="s">
        <v>24</v>
      </c>
      <c r="E10" s="2"/>
      <c r="F10" s="2"/>
      <c r="G10" s="2"/>
      <c r="H10" s="2" t="s">
        <v>18</v>
      </c>
      <c r="I10" s="2"/>
      <c r="J10" s="6">
        <v>1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6" s="4" customFormat="1" ht="30" x14ac:dyDescent="0.25">
      <c r="A11" s="2">
        <v>8</v>
      </c>
      <c r="B11" s="2"/>
      <c r="C11" s="2" t="s">
        <v>16</v>
      </c>
      <c r="D11" s="2" t="s">
        <v>25</v>
      </c>
      <c r="E11" s="2"/>
      <c r="F11" s="2"/>
      <c r="G11" s="2"/>
      <c r="H11" s="2" t="s">
        <v>18</v>
      </c>
      <c r="I11" s="2"/>
      <c r="J11" s="6">
        <v>2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6" s="4" customFormat="1" x14ac:dyDescent="0.25">
      <c r="A12" s="2">
        <v>9</v>
      </c>
      <c r="B12" s="2"/>
      <c r="C12" s="2" t="s">
        <v>16</v>
      </c>
      <c r="D12" s="2" t="s">
        <v>26</v>
      </c>
      <c r="E12" s="2"/>
      <c r="F12" s="2"/>
      <c r="G12" s="2"/>
      <c r="H12" s="2" t="s">
        <v>18</v>
      </c>
      <c r="I12" s="2"/>
      <c r="J12" s="6">
        <v>3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6" s="4" customFormat="1" x14ac:dyDescent="0.25">
      <c r="I13" s="4" t="s">
        <v>27</v>
      </c>
      <c r="J13" s="6"/>
      <c r="K13" s="6"/>
      <c r="L13" s="6"/>
      <c r="M13" s="6">
        <f>SUM(M4:M12)</f>
        <v>0</v>
      </c>
      <c r="N13" s="6"/>
      <c r="O13" s="6">
        <f>SUM(O4:O12)</f>
        <v>0</v>
      </c>
      <c r="P13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aparatury medycznej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2021-02-04T09:01:24Z</dcterms:created>
  <dcterms:modified xsi:type="dcterms:W3CDTF">2021-02-04T09:02:40Z</dcterms:modified>
  <cp:category/>
</cp:coreProperties>
</file>