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D:\Udostępnione\Wiesław\Postępowania 2019\2021\Ustawa\30 PN 21\dokumentacja przetargowa\"/>
    </mc:Choice>
  </mc:AlternateContent>
  <xr:revisionPtr revIDLastSave="0" documentId="13_ncr:1_{7388B73C-7382-43BD-B73D-95F1443612DC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roboty budowlane " sheetId="1" r:id="rId1"/>
  </sheets>
  <calcPr calcId="191029"/>
</workbook>
</file>

<file path=xl/calcChain.xml><?xml version="1.0" encoding="utf-8"?>
<calcChain xmlns="http://schemas.openxmlformats.org/spreadsheetml/2006/main">
  <c r="L8" i="1" l="1"/>
  <c r="O8" i="1" s="1"/>
  <c r="M8" i="1"/>
  <c r="M9" i="1"/>
  <c r="L4" i="1"/>
  <c r="L5" i="1"/>
  <c r="L6" i="1"/>
  <c r="O6" i="1" s="1"/>
  <c r="L7" i="1"/>
  <c r="O4" i="1"/>
  <c r="M7" i="1"/>
  <c r="O7" i="1"/>
  <c r="M6" i="1"/>
  <c r="M5" i="1"/>
  <c r="O5" i="1"/>
  <c r="M4" i="1"/>
  <c r="O9" i="1" l="1"/>
</calcChain>
</file>

<file path=xl/sharedStrings.xml><?xml version="1.0" encoding="utf-8"?>
<sst xmlns="http://schemas.openxmlformats.org/spreadsheetml/2006/main" count="52" uniqueCount="25">
  <si>
    <t>LP.</t>
  </si>
  <si>
    <t>Indeks produktu</t>
  </si>
  <si>
    <t>Wielkość opakowania</t>
  </si>
  <si>
    <t>Ilość zamawiana</t>
  </si>
  <si>
    <t>VAT %</t>
  </si>
  <si>
    <t>080-00</t>
  </si>
  <si>
    <t>szt.</t>
  </si>
  <si>
    <t>Razem</t>
  </si>
  <si>
    <t>Wartość                                      brutto                                              [zł]</t>
  </si>
  <si>
    <t>Wartość                    netto                          [zł]</t>
  </si>
  <si>
    <t>Cena jednostk. brutto                           [zł]</t>
  </si>
  <si>
    <t>Cena jednostk. netto                             [zł]</t>
  </si>
  <si>
    <t xml:space="preserve">Jednostka miary </t>
  </si>
  <si>
    <t>Nazwa producenta urządzenia</t>
  </si>
  <si>
    <t xml:space="preserve">Nazwa urządzeń u dostawców - pełne nazwy handlowe  </t>
  </si>
  <si>
    <t>Indeksy urządzeń u dostawców</t>
  </si>
  <si>
    <t>Przedmiot zamówienia</t>
  </si>
  <si>
    <t>Nazwa wykonawcy</t>
  </si>
  <si>
    <t>x</t>
  </si>
  <si>
    <t xml:space="preserve">roboty budowlane </t>
  </si>
  <si>
    <t>Opracowanie dokumentacji projektowej</t>
  </si>
  <si>
    <t>Wykonanie robót budowlano- montażowych</t>
  </si>
  <si>
    <t>Zakup i montaż szlabanu wjazdowo- wyjazdowego</t>
  </si>
  <si>
    <t>Zakup i nasadzenia kwiatów</t>
  </si>
  <si>
    <t>Zakup ławek parkowych i koszy na śmieci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</si>
</sst>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  <charset val="238"/>
    </font>
    <font>
      <sz val="11"/>
      <color theme="3"/>
      <name val="Calibri"/>
      <family val="2"/>
      <charset val="238"/>
    </font>
    <font>
      <b/>
      <sz val="11"/>
      <color theme="3"/>
      <name val="Calibri"/>
      <family val="2"/>
      <charset val="238"/>
    </font>
    <font>
      <sz val="11"/>
      <color rgb="FF000000"/>
      <name val="Calibri"/>
      <family val="2"/>
      <charset val="238"/>
    </font>
    <font>
      <sz val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Continuous" wrapText="1"/>
    </xf>
    <xf numFmtId="0" fontId="3" fillId="2" borderId="2" xfId="0" applyFont="1" applyFill="1" applyBorder="1" applyAlignment="1">
      <alignment horizontal="centerContinuous" wrapText="1"/>
    </xf>
    <xf numFmtId="0" fontId="4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164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164" fontId="0" fillId="0" borderId="3" xfId="0" applyNumberForma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"/>
  <sheetViews>
    <sheetView tabSelected="1" workbookViewId="0">
      <selection activeCell="K5" sqref="K5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43.6640625" customWidth="1"/>
    <col min="5" max="5" width="17.77734375" customWidth="1"/>
    <col min="6" max="6" width="27.88671875" customWidth="1"/>
    <col min="7" max="7" width="20" bestFit="1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19</v>
      </c>
    </row>
    <row r="2" spans="1:16" s="6" customFormat="1" ht="57.6" x14ac:dyDescent="0.3">
      <c r="A2" s="7" t="s">
        <v>0</v>
      </c>
      <c r="B2" s="7" t="s">
        <v>17</v>
      </c>
      <c r="C2" s="7" t="s">
        <v>1</v>
      </c>
      <c r="D2" s="8" t="s">
        <v>16</v>
      </c>
      <c r="E2" s="7" t="s">
        <v>15</v>
      </c>
      <c r="F2" s="7" t="s">
        <v>14</v>
      </c>
      <c r="G2" s="7" t="s">
        <v>13</v>
      </c>
      <c r="H2" s="7" t="s">
        <v>12</v>
      </c>
      <c r="I2" s="7" t="s">
        <v>2</v>
      </c>
      <c r="J2" s="7" t="s">
        <v>3</v>
      </c>
      <c r="K2" s="7" t="s">
        <v>11</v>
      </c>
      <c r="L2" s="7" t="s">
        <v>10</v>
      </c>
      <c r="M2" s="7" t="s">
        <v>9</v>
      </c>
      <c r="N2" s="7" t="s">
        <v>4</v>
      </c>
      <c r="O2" s="7" t="s">
        <v>8</v>
      </c>
    </row>
    <row r="3" spans="1:16" x14ac:dyDescent="0.3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3">
      <c r="A4" s="3">
        <v>1</v>
      </c>
      <c r="B4" s="3"/>
      <c r="C4" s="3" t="s">
        <v>5</v>
      </c>
      <c r="D4" s="9" t="s">
        <v>20</v>
      </c>
      <c r="E4" s="3" t="s">
        <v>18</v>
      </c>
      <c r="F4" s="3" t="s">
        <v>18</v>
      </c>
      <c r="G4" s="3" t="s">
        <v>18</v>
      </c>
      <c r="H4" s="3" t="s">
        <v>6</v>
      </c>
      <c r="I4" s="3" t="s">
        <v>18</v>
      </c>
      <c r="J4" s="4">
        <v>1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3">
      <c r="A5" s="3">
        <v>2</v>
      </c>
      <c r="B5" s="3"/>
      <c r="C5" s="3" t="s">
        <v>5</v>
      </c>
      <c r="D5" s="9" t="s">
        <v>21</v>
      </c>
      <c r="E5" s="3" t="s">
        <v>18</v>
      </c>
      <c r="F5" s="3" t="s">
        <v>18</v>
      </c>
      <c r="G5" s="3" t="s">
        <v>18</v>
      </c>
      <c r="H5" s="3" t="s">
        <v>6</v>
      </c>
      <c r="I5" s="3" t="s">
        <v>18</v>
      </c>
      <c r="J5" s="4">
        <v>1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x14ac:dyDescent="0.3">
      <c r="A6" s="3">
        <v>3</v>
      </c>
      <c r="B6" s="3"/>
      <c r="C6" s="3" t="s">
        <v>5</v>
      </c>
      <c r="D6" s="9" t="s">
        <v>22</v>
      </c>
      <c r="E6" s="3" t="s">
        <v>18</v>
      </c>
      <c r="F6" s="3" t="s">
        <v>18</v>
      </c>
      <c r="G6" s="3" t="s">
        <v>18</v>
      </c>
      <c r="H6" s="3" t="s">
        <v>6</v>
      </c>
      <c r="I6" s="3" t="s">
        <v>18</v>
      </c>
      <c r="J6" s="4">
        <v>1</v>
      </c>
      <c r="K6" s="4"/>
      <c r="L6" s="4">
        <f>K6*((100+N6)/100)</f>
        <v>0</v>
      </c>
      <c r="M6" s="4">
        <f>J6*K6</f>
        <v>0</v>
      </c>
      <c r="N6" s="4"/>
      <c r="O6" s="4">
        <f>J6*L6</f>
        <v>0</v>
      </c>
    </row>
    <row r="7" spans="1:16" x14ac:dyDescent="0.3">
      <c r="A7" s="10">
        <v>4</v>
      </c>
      <c r="B7" s="10"/>
      <c r="C7" s="10" t="s">
        <v>5</v>
      </c>
      <c r="D7" s="11" t="s">
        <v>23</v>
      </c>
      <c r="E7" s="10" t="s">
        <v>18</v>
      </c>
      <c r="F7" s="10" t="s">
        <v>18</v>
      </c>
      <c r="G7" s="10" t="s">
        <v>18</v>
      </c>
      <c r="H7" s="10" t="s">
        <v>6</v>
      </c>
      <c r="I7" s="10" t="s">
        <v>18</v>
      </c>
      <c r="J7" s="12">
        <v>1</v>
      </c>
      <c r="K7" s="12"/>
      <c r="L7" s="12">
        <f>K7*((100+N7)/100)</f>
        <v>0</v>
      </c>
      <c r="M7" s="12">
        <f>J7*K7</f>
        <v>0</v>
      </c>
      <c r="N7" s="12"/>
      <c r="O7" s="12">
        <f>J7*L7</f>
        <v>0</v>
      </c>
    </row>
    <row r="8" spans="1:16" x14ac:dyDescent="0.3">
      <c r="A8" s="13">
        <v>5</v>
      </c>
      <c r="B8" s="13"/>
      <c r="C8" s="16" t="s">
        <v>5</v>
      </c>
      <c r="D8" s="14" t="s">
        <v>24</v>
      </c>
      <c r="E8" s="10" t="s">
        <v>18</v>
      </c>
      <c r="F8" s="10" t="s">
        <v>18</v>
      </c>
      <c r="G8" s="10" t="s">
        <v>18</v>
      </c>
      <c r="H8" s="13" t="s">
        <v>6</v>
      </c>
      <c r="I8" s="17" t="s">
        <v>18</v>
      </c>
      <c r="J8" s="15">
        <v>1</v>
      </c>
      <c r="K8" s="19"/>
      <c r="L8" s="12">
        <f>K8*((100+N8)/100)</f>
        <v>0</v>
      </c>
      <c r="M8" s="12">
        <f>J8*K8</f>
        <v>0</v>
      </c>
      <c r="N8" s="12"/>
      <c r="O8" s="12">
        <f>J8*L8</f>
        <v>0</v>
      </c>
    </row>
    <row r="9" spans="1:16" x14ac:dyDescent="0.3">
      <c r="I9" t="s">
        <v>7</v>
      </c>
      <c r="J9" s="18"/>
      <c r="K9" s="15"/>
      <c r="L9" s="15"/>
      <c r="M9" s="15">
        <f>SUM(M4:M8)</f>
        <v>0</v>
      </c>
      <c r="N9" s="15"/>
      <c r="O9" s="15">
        <f>SUM(O4:O7)</f>
        <v>0</v>
      </c>
      <c r="P9" s="5"/>
    </row>
  </sheetData>
  <sheetProtection formatCells="0" formatColumns="0" formatRows="0" insertColumns="0" insertRows="0" insertHyperlinks="0" deleteColumns="0" deleteRows="0" sort="0" autoFilter="0" pivotTables="0"/>
  <phoneticPr fontId="5" type="noConversion"/>
  <pageMargins left="0.7" right="0.7" top="0.75" bottom="0.75" header="0.3" footer="0.3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roboty budowlane 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ZamPub</cp:lastModifiedBy>
  <cp:lastPrinted>2020-11-27T11:03:15Z</cp:lastPrinted>
  <dcterms:created xsi:type="dcterms:W3CDTF">2020-09-24T07:45:16Z</dcterms:created>
  <dcterms:modified xsi:type="dcterms:W3CDTF">2021-03-18T10:37:49Z</dcterms:modified>
  <cp:category/>
</cp:coreProperties>
</file>