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28 PN 21 Odpady komunalne\"/>
    </mc:Choice>
  </mc:AlternateContent>
  <xr:revisionPtr revIDLastSave="0" documentId="13_ncr:1_{DDC3FC23-1D42-49EF-A639-4D85F0A73723}" xr6:coauthVersionLast="45" xr6:coauthVersionMax="45" xr10:uidLastSave="{00000000-0000-0000-0000-000000000000}"/>
  <bookViews>
    <workbookView xWindow="900" yWindow="615" windowWidth="26370" windowHeight="14775" xr2:uid="{00000000-000D-0000-FFFF-FFFF00000000}"/>
  </bookViews>
  <sheets>
    <sheet name="Usługa odbioru, transportu i z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" l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M14" i="1" s="1"/>
  <c r="L7" i="1"/>
  <c r="M6" i="1"/>
  <c r="L6" i="1"/>
  <c r="O6" i="1" s="1"/>
  <c r="M5" i="1"/>
  <c r="L5" i="1"/>
  <c r="O5" i="1" s="1"/>
  <c r="O4" i="1"/>
  <c r="M4" i="1"/>
  <c r="L4" i="1"/>
  <c r="O14" i="1" l="1"/>
</calcChain>
</file>

<file path=xl/sharedStrings.xml><?xml version="1.0" encoding="utf-8"?>
<sst xmlns="http://schemas.openxmlformats.org/spreadsheetml/2006/main" count="53" uniqueCount="36">
  <si>
    <t>Usługa odbioru, transportu i zagospodarowania odpadów komunalnych z nieruchomości Szpitala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</si>
  <si>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</si>
  <si>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</si>
  <si>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</si>
  <si>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</si>
  <si>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</si>
  <si>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</si>
  <si>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</si>
  <si>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</si>
  <si>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</si>
  <si>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</si>
  <si>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</si>
  <si>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</si>
  <si>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</si>
  <si>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</si>
  <si>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</si>
  <si>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403.02.04.00</t>
  </si>
  <si>
    <t>Odbiór, transport i zagospodarowanie odpadów z pojemnika 2200 l - odpady zmieszane</t>
  </si>
  <si>
    <t>Odbiór, transport i zagospodarowanie odpadów z pojemnika 1100 l - odpady zmieszane</t>
  </si>
  <si>
    <t>Odbiór, transport i zagospodarowanie odpadów z pojemnika 360 l - frakcja papier</t>
  </si>
  <si>
    <t>Odbiór, transport i zagospodarowanie odpadów z pojemnika 2200 l - frakcja tworzywa sztuczne i metale</t>
  </si>
  <si>
    <t>Odbiór, transport i zagospodarowanie odpadów z pojemnika 1100 l - frakcja tworzywa sztuczne i metale</t>
  </si>
  <si>
    <t>Odbiór, transport i zagospodarowanie odpadów z pojemnika 2200 l - frakcja szkło</t>
  </si>
  <si>
    <t>Odbiór, transport i zagospodarowanie odpadów z pojemnika 360 l - frakcja szkło</t>
  </si>
  <si>
    <t>Dzierżawa pojemnika 2200 l</t>
  </si>
  <si>
    <t>Dzierżawa pojemnika 1100 l</t>
  </si>
  <si>
    <t>Dzierżawa pojemnika 360 l</t>
  </si>
  <si>
    <t>Razem</t>
  </si>
  <si>
    <t>Kryteria oceny dla postępowania</t>
  </si>
  <si>
    <t>Nazwa kryterium</t>
  </si>
  <si>
    <t>Wartość kryterium</t>
  </si>
  <si>
    <t>PPAFPPCRITERION-6051ac73ad4e5574125691</t>
  </si>
  <si>
    <t>PPAPPFORPUBLICPROCUREMENT_0001-6050bd14ac1eb268118123</t>
  </si>
  <si>
    <t>Cena</t>
  </si>
  <si>
    <t>miesiąc</t>
  </si>
  <si>
    <t>pojemnik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</si>
</sst>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workbookViewId="0">
      <selection activeCell="E20" sqref="E20"/>
    </sheetView>
  </sheetViews>
  <sheetFormatPr defaultRowHeight="15" x14ac:dyDescent="0.25"/>
  <cols>
    <col min="1" max="1" width="4.5703125" bestFit="1" customWidth="1"/>
    <col min="2" max="2" width="17.85546875" customWidth="1"/>
    <col min="3" max="3" width="15" customWidth="1"/>
    <col min="4" max="4" width="60.85546875" customWidth="1"/>
    <col min="5" max="5" width="18.140625" customWidth="1"/>
    <col min="6" max="6" width="13.85546875" customWidth="1"/>
    <col min="7" max="7" width="8.5703125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s="9" customFormat="1" ht="9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16</v>
      </c>
      <c r="D4" s="8" t="s">
        <v>17</v>
      </c>
      <c r="E4" s="3"/>
      <c r="F4" s="3"/>
      <c r="G4" s="3"/>
      <c r="H4" s="3" t="s">
        <v>35</v>
      </c>
      <c r="I4" s="3"/>
      <c r="J4" s="4">
        <v>768</v>
      </c>
      <c r="K4" s="4"/>
      <c r="L4" s="4">
        <f t="shared" ref="L4:L13" si="0">K4*((100+N4)/100)</f>
        <v>0</v>
      </c>
      <c r="M4" s="4">
        <f t="shared" ref="M4:M13" si="1">J4*K4</f>
        <v>0</v>
      </c>
      <c r="N4" s="4"/>
      <c r="O4" s="4">
        <f t="shared" ref="O4:O13" si="2">J4*L4</f>
        <v>0</v>
      </c>
    </row>
    <row r="5" spans="1:16" ht="30" x14ac:dyDescent="0.25">
      <c r="A5" s="3">
        <v>2</v>
      </c>
      <c r="B5" s="3"/>
      <c r="C5" s="3" t="s">
        <v>16</v>
      </c>
      <c r="D5" s="8" t="s">
        <v>18</v>
      </c>
      <c r="E5" s="3"/>
      <c r="F5" s="3"/>
      <c r="G5" s="3"/>
      <c r="H5" s="3" t="s">
        <v>35</v>
      </c>
      <c r="I5" s="3"/>
      <c r="J5" s="4">
        <v>48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30" x14ac:dyDescent="0.25">
      <c r="A6" s="3">
        <v>3</v>
      </c>
      <c r="B6" s="3"/>
      <c r="C6" s="3" t="s">
        <v>16</v>
      </c>
      <c r="D6" s="8" t="s">
        <v>19</v>
      </c>
      <c r="E6" s="3"/>
      <c r="F6" s="3"/>
      <c r="G6" s="3"/>
      <c r="H6" s="3" t="s">
        <v>35</v>
      </c>
      <c r="I6" s="3"/>
      <c r="J6" s="4">
        <v>24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30" x14ac:dyDescent="0.25">
      <c r="A7" s="3">
        <v>4</v>
      </c>
      <c r="B7" s="3"/>
      <c r="C7" s="3" t="s">
        <v>16</v>
      </c>
      <c r="D7" s="8" t="s">
        <v>20</v>
      </c>
      <c r="E7" s="3"/>
      <c r="F7" s="3"/>
      <c r="G7" s="3"/>
      <c r="H7" s="3" t="s">
        <v>35</v>
      </c>
      <c r="I7" s="3"/>
      <c r="J7" s="4">
        <v>24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30" x14ac:dyDescent="0.25">
      <c r="A8" s="3">
        <v>5</v>
      </c>
      <c r="B8" s="3"/>
      <c r="C8" s="3" t="s">
        <v>16</v>
      </c>
      <c r="D8" s="8" t="s">
        <v>21</v>
      </c>
      <c r="E8" s="3"/>
      <c r="F8" s="3"/>
      <c r="G8" s="3"/>
      <c r="H8" s="3" t="s">
        <v>35</v>
      </c>
      <c r="I8" s="3"/>
      <c r="J8" s="4">
        <v>24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0" x14ac:dyDescent="0.25">
      <c r="A9" s="3">
        <v>6</v>
      </c>
      <c r="B9" s="3"/>
      <c r="C9" s="3" t="s">
        <v>16</v>
      </c>
      <c r="D9" s="8" t="s">
        <v>22</v>
      </c>
      <c r="E9" s="3"/>
      <c r="F9" s="3"/>
      <c r="G9" s="3"/>
      <c r="H9" s="3" t="s">
        <v>35</v>
      </c>
      <c r="I9" s="3"/>
      <c r="J9" s="4">
        <v>12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30" x14ac:dyDescent="0.25">
      <c r="A10" s="3">
        <v>7</v>
      </c>
      <c r="B10" s="3"/>
      <c r="C10" s="3" t="s">
        <v>16</v>
      </c>
      <c r="D10" s="8" t="s">
        <v>23</v>
      </c>
      <c r="E10" s="3"/>
      <c r="F10" s="3"/>
      <c r="G10" s="3"/>
      <c r="H10" s="3" t="s">
        <v>35</v>
      </c>
      <c r="I10" s="3"/>
      <c r="J10" s="4">
        <v>24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A11" s="3">
        <v>8</v>
      </c>
      <c r="B11" s="3"/>
      <c r="C11" s="3" t="s">
        <v>16</v>
      </c>
      <c r="D11" s="8" t="s">
        <v>24</v>
      </c>
      <c r="E11" s="3"/>
      <c r="F11" s="3"/>
      <c r="G11" s="3"/>
      <c r="H11" s="3" t="s">
        <v>34</v>
      </c>
      <c r="I11" s="3"/>
      <c r="J11" s="4">
        <v>12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9</v>
      </c>
      <c r="B12" s="3"/>
      <c r="C12" s="3" t="s">
        <v>16</v>
      </c>
      <c r="D12" s="8" t="s">
        <v>25</v>
      </c>
      <c r="E12" s="3"/>
      <c r="F12" s="3"/>
      <c r="G12" s="3"/>
      <c r="H12" s="3" t="s">
        <v>34</v>
      </c>
      <c r="I12" s="3"/>
      <c r="J12" s="4">
        <v>12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10</v>
      </c>
      <c r="B13" s="3"/>
      <c r="C13" s="3" t="s">
        <v>16</v>
      </c>
      <c r="D13" s="8" t="s">
        <v>26</v>
      </c>
      <c r="E13" s="3"/>
      <c r="F13" s="3"/>
      <c r="G13" s="3"/>
      <c r="H13" s="3" t="s">
        <v>34</v>
      </c>
      <c r="I13" s="3"/>
      <c r="J13" s="4">
        <v>12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I14" t="s">
        <v>27</v>
      </c>
      <c r="J14" s="4"/>
      <c r="K14" s="4"/>
      <c r="L14" s="4"/>
      <c r="M14" s="4">
        <f>SUM(M4:M13)</f>
        <v>0</v>
      </c>
      <c r="N14" s="4"/>
      <c r="O14" s="4">
        <f>SUM(O4:O13)</f>
        <v>0</v>
      </c>
      <c r="P14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0" t="s">
        <v>28</v>
      </c>
      <c r="D1" s="11"/>
    </row>
    <row r="2" spans="1:4" x14ac:dyDescent="0.25">
      <c r="C2" s="6" t="s">
        <v>29</v>
      </c>
      <c r="D2" s="6" t="s">
        <v>30</v>
      </c>
    </row>
    <row r="3" spans="1:4" x14ac:dyDescent="0.25">
      <c r="A3" t="s">
        <v>31</v>
      </c>
      <c r="B3" t="s">
        <v>32</v>
      </c>
      <c r="C3" t="s">
        <v>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odbioru, transportu i z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2021-03-23T10:03:45Z</cp:lastPrinted>
  <dcterms:created xsi:type="dcterms:W3CDTF">2021-03-22T12:12:58Z</dcterms:created>
  <dcterms:modified xsi:type="dcterms:W3CDTF">2021-03-23T10:08:06Z</dcterms:modified>
  <cp:category/>
</cp:coreProperties>
</file>