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46 PN 21 PARKINGI 2\"/>
    </mc:Choice>
  </mc:AlternateContent>
  <xr:revisionPtr revIDLastSave="0" documentId="13_ncr:1_{0E3FC12B-405F-4A3A-8051-A87F0940723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ernizacja infrastruktury ze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11" i="1" l="1"/>
  <c r="M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<sst xmlns="http://schemas.openxmlformats.org/spreadsheetml/2006/main" count="44" uniqueCount="31">
  <si>
    <t>Modernizacja infrastruktury zewnętrznej</t>
  </si>
  <si>
    <t>LP.</t>
  </si>
  <si>
    <t>Indeks produktu</t>
  </si>
  <si>
    <t>Wielkość opakowania</t>
  </si>
  <si>
    <t>Ilość zamawiana</t>
  </si>
  <si>
    <t>VAT %</t>
  </si>
  <si>
    <t>080-00</t>
  </si>
  <si>
    <t>opracowanie dokumentacji projektowo- kosztorysowej</t>
  </si>
  <si>
    <t>szt.</t>
  </si>
  <si>
    <t>roboty budowlano- montażowe</t>
  </si>
  <si>
    <t>zakup i montaż szlabanu wjazdowego</t>
  </si>
  <si>
    <t>zakup i nasadzenie kwiatów</t>
  </si>
  <si>
    <t>zakup ławek parkowych i koszy na śmieci</t>
  </si>
  <si>
    <t>x</t>
  </si>
  <si>
    <t>Razem</t>
  </si>
  <si>
    <t>Kryteria oceny dla postępowania</t>
  </si>
  <si>
    <t>Nazwa kryterium</t>
  </si>
  <si>
    <t>Wartość kryterium</t>
  </si>
  <si>
    <t>PPAFPPCRITERION-6087cc9ecb007898711808</t>
  </si>
  <si>
    <t>PPAPPFORPUBLICPROCUREMENT_0001-6086c656d5deb319376075</t>
  </si>
  <si>
    <t>cena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</si>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</sst>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theme="3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D24" sqref="D24"/>
    </sheetView>
  </sheetViews>
  <sheetFormatPr defaultRowHeight="15" x14ac:dyDescent="0.25"/>
  <cols>
    <col min="1" max="1" width="4.5703125" bestFit="1" customWidth="1"/>
    <col min="2" max="2" width="20.7109375" customWidth="1"/>
    <col min="3" max="3" width="11.7109375" customWidth="1"/>
    <col min="4" max="4" width="43.7109375" customWidth="1"/>
    <col min="5" max="5" width="17.7109375" customWidth="1"/>
    <col min="6" max="6" width="27.85546875" customWidth="1"/>
    <col min="7" max="7" width="20" bestFit="1" customWidth="1"/>
    <col min="8" max="8" width="13.28515625" customWidth="1"/>
    <col min="9" max="9" width="11.140625" customWidth="1"/>
    <col min="10" max="10" width="9.42578125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</cols>
  <sheetData>
    <row r="1" spans="1:16" ht="18.75" x14ac:dyDescent="0.3">
      <c r="F1" s="1" t="s">
        <v>0</v>
      </c>
    </row>
    <row r="2" spans="1:16" ht="60" x14ac:dyDescent="0.25">
      <c r="A2" s="10" t="s">
        <v>1</v>
      </c>
      <c r="B2" s="10" t="s">
        <v>21</v>
      </c>
      <c r="C2" s="10" t="s">
        <v>2</v>
      </c>
      <c r="D2" s="11" t="s">
        <v>22</v>
      </c>
      <c r="E2" s="10" t="s">
        <v>23</v>
      </c>
      <c r="F2" s="10" t="s">
        <v>24</v>
      </c>
      <c r="G2" s="10" t="s">
        <v>25</v>
      </c>
      <c r="H2" s="10" t="s">
        <v>26</v>
      </c>
      <c r="I2" s="10" t="s">
        <v>3</v>
      </c>
      <c r="J2" s="10" t="s">
        <v>4</v>
      </c>
      <c r="K2" s="10" t="s">
        <v>27</v>
      </c>
      <c r="L2" s="10" t="s">
        <v>28</v>
      </c>
      <c r="M2" s="10" t="s">
        <v>29</v>
      </c>
      <c r="N2" s="10" t="s">
        <v>5</v>
      </c>
      <c r="O2" s="10" t="s">
        <v>30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6</v>
      </c>
      <c r="D4" s="5" t="s">
        <v>7</v>
      </c>
      <c r="E4" s="3"/>
      <c r="F4" s="3"/>
      <c r="G4" s="3"/>
      <c r="H4" s="3" t="s">
        <v>8</v>
      </c>
      <c r="I4" s="3"/>
      <c r="J4" s="4">
        <v>1</v>
      </c>
      <c r="K4" s="4"/>
      <c r="L4" s="4">
        <f t="shared" ref="L4:L10" si="0">K4*((100+N4)/100)</f>
        <v>0</v>
      </c>
      <c r="M4" s="4">
        <f t="shared" ref="M4:M10" si="1">J4*K4</f>
        <v>0</v>
      </c>
      <c r="N4" s="4"/>
      <c r="O4" s="4">
        <f t="shared" ref="O4:O10" si="2">J4*L4</f>
        <v>0</v>
      </c>
    </row>
    <row r="5" spans="1:16" x14ac:dyDescent="0.25">
      <c r="A5" s="3">
        <v>2</v>
      </c>
      <c r="B5" s="3"/>
      <c r="C5" s="3" t="s">
        <v>6</v>
      </c>
      <c r="D5" s="5" t="s">
        <v>9</v>
      </c>
      <c r="E5" s="3"/>
      <c r="F5" s="3"/>
      <c r="G5" s="3"/>
      <c r="H5" s="3" t="s">
        <v>8</v>
      </c>
      <c r="I5" s="3"/>
      <c r="J5" s="4">
        <v>1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3</v>
      </c>
      <c r="B6" s="3"/>
      <c r="C6" s="3" t="s">
        <v>6</v>
      </c>
      <c r="D6" s="5" t="s">
        <v>10</v>
      </c>
      <c r="E6" s="3"/>
      <c r="F6" s="3"/>
      <c r="G6" s="3"/>
      <c r="H6" s="3" t="s">
        <v>8</v>
      </c>
      <c r="I6" s="3"/>
      <c r="J6" s="4">
        <v>1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4</v>
      </c>
      <c r="B7" s="3"/>
      <c r="C7" s="3" t="s">
        <v>6</v>
      </c>
      <c r="D7" s="5" t="s">
        <v>11</v>
      </c>
      <c r="E7" s="3"/>
      <c r="F7" s="3"/>
      <c r="G7" s="3"/>
      <c r="H7" s="3" t="s">
        <v>8</v>
      </c>
      <c r="I7" s="3"/>
      <c r="J7" s="4">
        <v>1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5</v>
      </c>
      <c r="B8" s="3"/>
      <c r="C8" s="3" t="s">
        <v>6</v>
      </c>
      <c r="D8" s="5" t="s">
        <v>12</v>
      </c>
      <c r="E8" s="3"/>
      <c r="F8" s="3"/>
      <c r="G8" s="3"/>
      <c r="H8" s="3" t="s">
        <v>8</v>
      </c>
      <c r="I8" s="3"/>
      <c r="J8" s="4">
        <v>1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6</v>
      </c>
      <c r="B9" s="3"/>
      <c r="C9" s="3" t="s">
        <v>6</v>
      </c>
      <c r="D9" s="5" t="s">
        <v>13</v>
      </c>
      <c r="E9" s="3"/>
      <c r="F9" s="3"/>
      <c r="G9" s="3"/>
      <c r="H9" s="3" t="s">
        <v>8</v>
      </c>
      <c r="I9" s="3"/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7</v>
      </c>
      <c r="B10" s="3"/>
      <c r="C10" s="3" t="s">
        <v>6</v>
      </c>
      <c r="D10" s="5" t="s">
        <v>13</v>
      </c>
      <c r="E10" s="3"/>
      <c r="F10" s="3"/>
      <c r="G10" s="3"/>
      <c r="H10" s="3" t="s">
        <v>8</v>
      </c>
      <c r="I10" s="3"/>
      <c r="J10" s="4">
        <v>1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I11" t="s">
        <v>14</v>
      </c>
      <c r="J11" s="4"/>
      <c r="K11" s="4"/>
      <c r="L11" s="4"/>
      <c r="M11" s="4">
        <f>SUM(M4:M10)</f>
        <v>0</v>
      </c>
      <c r="N11" s="4"/>
      <c r="O11" s="4">
        <f>SUM(O4:O10)</f>
        <v>0</v>
      </c>
      <c r="P11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15</v>
      </c>
      <c r="D1" s="9"/>
    </row>
    <row r="2" spans="1:4" x14ac:dyDescent="0.25">
      <c r="C2" s="7" t="s">
        <v>16</v>
      </c>
      <c r="D2" s="7" t="s">
        <v>17</v>
      </c>
    </row>
    <row r="3" spans="1:4" x14ac:dyDescent="0.25">
      <c r="A3" t="s">
        <v>18</v>
      </c>
      <c r="B3" t="s">
        <v>19</v>
      </c>
      <c r="C3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Modernizacja infrastruktury ze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2021-04-28T07:28:00Z</dcterms:created>
  <dcterms:modified xsi:type="dcterms:W3CDTF">2021-04-28T07:28:36Z</dcterms:modified>
  <cp:category/>
</cp:coreProperties>
</file>