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929"/>
  <workbookPr codeName="ThisWorkbook"/>
  <mc:AlternateContent xmlns:mc="http://schemas.openxmlformats.org/markup-compatibility/2006">
    <mc:Choice Requires="x15">
      <x15ac:absPath xmlns:x15ac="http://schemas.microsoft.com/office/spreadsheetml/2010/11/ac" url="F:\Postepowania po 18 Pażdziernika\2021\Poza ustawą\35.1 PU 21 LEK ENOKSAPARYNA- POWTÓRZENIE\"/>
    </mc:Choice>
  </mc:AlternateContent>
  <xr:revisionPtr revIDLastSave="0" documentId="13_ncr:1_{43D8FE62-B395-4232-9E9D-CE4DFC044042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Enoksaparyna ampułkostrzykawki" sheetId="1" r:id="rId1"/>
    <sheet name="Kryteria oceny" sheetId="2" r:id="rId2"/>
  </sheets>
  <calcPr calcId="999999"/>
</workbook>
</file>

<file path=xl/calcChain.xml><?xml version="1.0" encoding="utf-8"?>
<calcChain xmlns="http://schemas.openxmlformats.org/spreadsheetml/2006/main">
  <c r="O8" i="1" l="1"/>
  <c r="M8" i="1"/>
  <c r="O7" i="1"/>
  <c r="M7" i="1"/>
  <c r="L7" i="1"/>
  <c r="O6" i="1"/>
  <c r="M6" i="1"/>
  <c r="L6" i="1"/>
  <c r="O5" i="1"/>
  <c r="M5" i="1"/>
  <c r="L5" i="1"/>
  <c r="O4" i="1"/>
  <c r="M4" i="1"/>
  <c r="L4" i="1"/>
</calcChain>
</file>

<file path=xl/sharedStrings.xml><?xml version="1.0" encoding="utf-8"?>
<sst xmlns="http://schemas.openxmlformats.org/spreadsheetml/2006/main" count="36" uniqueCount="30">
  <si>
    <t>Enoksaparyna ampułkostrzykawki</t>
  </si>
  <si>
    <t>LP.</t>
  </si>
  <si>
    <t>Nazwa dostawcy - 15 znaków</t>
  </si>
  <si>
    <t>Indeks produktu</t>
  </si>
  <si>
    <t>Przedmiot zakupu - opis</t>
  </si>
  <si>
    <t>Indeks produktu u dostawcy- 20 znaków</t>
  </si>
  <si>
    <t>Nazwa produktu u dostawcy - pełna nazwa handlowa - 120 znaków</t>
  </si>
  <si>
    <t>Nazwa producenta</t>
  </si>
  <si>
    <t>Jednostka miary [op., szt.]</t>
  </si>
  <si>
    <t>Wielkość opakowania</t>
  </si>
  <si>
    <t>Ilość zamawiana</t>
  </si>
  <si>
    <t>Cena jednostk.netto [zł]</t>
  </si>
  <si>
    <t>Cena jednostk.brutto [zł]</t>
  </si>
  <si>
    <t>Wartość netto [zł]</t>
  </si>
  <si>
    <t>VAT %</t>
  </si>
  <si>
    <t>Wartość brutto [zł]</t>
  </si>
  <si>
    <t>GL.10</t>
  </si>
  <si>
    <t>Enoksaparyna roztwór do wstrzykiwań; 40 mg/0,4 ml (100 mg/ml); 10 ampułkostrzykawek 0,4 ml</t>
  </si>
  <si>
    <t>op</t>
  </si>
  <si>
    <t>Enoksaparyna roztwór do wstrzykiwań; 60 mg/0,6 ml (100 mg/ml); 10 ampułkostrzykawek 0,6 ml</t>
  </si>
  <si>
    <t>Enoksaparyna roztwór do wstrzykiwań; 80 mg/0,8 ml (100 mg/ml); 10 ampułkostrzykawek 0,8 ml</t>
  </si>
  <si>
    <t>Enoksaparyna roztwór do wstrzykiwań; 20 mg/0,2 ml (100 mg/ml); 10 ampułkostrzykawek 0,2 ml</t>
  </si>
  <si>
    <t>Razem</t>
  </si>
  <si>
    <t>Kryteria oceny dla postępowania</t>
  </si>
  <si>
    <t>Nazwa kryterium</t>
  </si>
  <si>
    <t>Wartość kryterium</t>
  </si>
  <si>
    <t>PPAFPPCRITERION-60a2406cb410d412014431</t>
  </si>
  <si>
    <t>PPAPPFORPUBLICPROCUREMENT_0001-60a2406c7b412481963516</t>
  </si>
  <si>
    <t>CENA</t>
  </si>
  <si>
    <t>Kod EAN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</si>
</sst>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4" x14ac:knownFonts="1">
    <font>
      <sz val="11"/>
      <color rgb="FF000000"/>
      <name val="Calibri"/>
    </font>
    <font>
      <b/>
      <sz val="14"/>
      <color rgb="FF000000"/>
      <name val="Calibri"/>
    </font>
    <font>
      <b/>
      <sz val="11"/>
      <color rgb="FF000000"/>
      <name val="Calibri"/>
    </font>
    <font>
      <u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centerContinuous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0" xfId="0" applyAlignment="1">
      <alignment horizontal="centerContinuous"/>
    </xf>
    <xf numFmtId="0" fontId="3" fillId="0" borderId="0" xfId="0" applyFont="1"/>
    <xf numFmtId="0" fontId="1" fillId="0" borderId="0" xfId="0" applyFont="1" applyAlignment="1">
      <alignment horizontal="center"/>
    </xf>
    <xf numFmtId="0" fontId="0" fillId="0" borderId="0" xfId="0"/>
    <xf numFmtId="0" fontId="2" fillId="2" borderId="1" xfId="0" applyFont="1" applyFill="1" applyBorder="1" applyAlignment="1">
      <alignment horizontal="centerContinuous" wrapText="1"/>
    </xf>
    <xf numFmtId="0" fontId="2" fillId="2" borderId="2" xfId="0" applyFont="1" applyFill="1" applyBorder="1" applyAlignment="1">
      <alignment horizontal="centerContinuous" wrapText="1"/>
    </xf>
    <xf numFmtId="0" fontId="0" fillId="0" borderId="0" xfId="0" applyAlignment="1">
      <alignment wrapText="1"/>
    </xf>
    <xf numFmtId="0" fontId="0" fillId="0" borderId="1" xfId="0" applyBorder="1" applyAlignment="1">
      <alignment horizontal="centerContinuous" wrapText="1"/>
    </xf>
    <xf numFmtId="0" fontId="0" fillId="0" borderId="4" xfId="0" applyBorder="1" applyAlignment="1">
      <alignment horizontal="centerContinuous" wrapText="1"/>
    </xf>
    <xf numFmtId="0" fontId="0" fillId="0" borderId="3" xfId="0" applyBorder="1" applyAlignment="1">
      <alignment wrapText="1"/>
    </xf>
    <xf numFmtId="164" fontId="0" fillId="0" borderId="1" xfId="0" applyNumberFormat="1" applyBorder="1" applyAlignment="1">
      <alignment horizontal="center" wrapText="1"/>
    </xf>
    <xf numFmtId="164" fontId="0" fillId="0" borderId="4" xfId="0" applyNumberFormat="1" applyBorder="1" applyAlignment="1">
      <alignment horizontal="center" wrapText="1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workbookViewId="0">
      <selection activeCell="E16" sqref="E16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0</v>
      </c>
    </row>
    <row r="2" spans="1:16" s="10" customFormat="1" ht="45" x14ac:dyDescent="0.25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 t="s">
        <v>11</v>
      </c>
      <c r="L2" s="8" t="s">
        <v>12</v>
      </c>
      <c r="M2" s="8" t="s">
        <v>13</v>
      </c>
      <c r="N2" s="8" t="s">
        <v>14</v>
      </c>
      <c r="O2" s="8" t="s">
        <v>15</v>
      </c>
      <c r="P2" s="9" t="s">
        <v>29</v>
      </c>
    </row>
    <row r="3" spans="1:16" s="10" customFormat="1" x14ac:dyDescent="0.25">
      <c r="A3" s="11">
        <v>1</v>
      </c>
      <c r="B3" s="11">
        <v>2</v>
      </c>
      <c r="C3" s="11">
        <v>3</v>
      </c>
      <c r="D3" s="11">
        <v>4</v>
      </c>
      <c r="E3" s="11">
        <v>5</v>
      </c>
      <c r="F3" s="11">
        <v>6</v>
      </c>
      <c r="G3" s="11">
        <v>7</v>
      </c>
      <c r="H3" s="11">
        <v>8</v>
      </c>
      <c r="I3" s="11">
        <v>9</v>
      </c>
      <c r="J3" s="11">
        <v>10</v>
      </c>
      <c r="K3" s="11">
        <v>11</v>
      </c>
      <c r="L3" s="11">
        <v>12</v>
      </c>
      <c r="M3" s="11">
        <v>13</v>
      </c>
      <c r="N3" s="11">
        <v>14</v>
      </c>
      <c r="O3" s="12">
        <v>15</v>
      </c>
      <c r="P3" s="13"/>
    </row>
    <row r="4" spans="1:16" s="10" customFormat="1" ht="45" x14ac:dyDescent="0.25">
      <c r="A4" s="3">
        <v>1</v>
      </c>
      <c r="B4" s="3"/>
      <c r="C4" s="3" t="s">
        <v>16</v>
      </c>
      <c r="D4" s="3" t="s">
        <v>17</v>
      </c>
      <c r="E4" s="3"/>
      <c r="F4" s="3"/>
      <c r="G4" s="3"/>
      <c r="H4" s="3" t="s">
        <v>18</v>
      </c>
      <c r="I4" s="3"/>
      <c r="J4" s="14">
        <v>500</v>
      </c>
      <c r="K4" s="14"/>
      <c r="L4" s="14">
        <f>K4*((100+N4)/100)</f>
        <v>0</v>
      </c>
      <c r="M4" s="14">
        <f>J4*K4</f>
        <v>0</v>
      </c>
      <c r="N4" s="14"/>
      <c r="O4" s="15">
        <f>J4*L4</f>
        <v>0</v>
      </c>
      <c r="P4" s="13"/>
    </row>
    <row r="5" spans="1:16" s="10" customFormat="1" ht="45" x14ac:dyDescent="0.25">
      <c r="A5" s="3">
        <v>2</v>
      </c>
      <c r="B5" s="3"/>
      <c r="C5" s="3" t="s">
        <v>16</v>
      </c>
      <c r="D5" s="3" t="s">
        <v>19</v>
      </c>
      <c r="E5" s="3"/>
      <c r="F5" s="3"/>
      <c r="G5" s="3"/>
      <c r="H5" s="3" t="s">
        <v>18</v>
      </c>
      <c r="I5" s="3"/>
      <c r="J5" s="14">
        <v>500</v>
      </c>
      <c r="K5" s="14"/>
      <c r="L5" s="14">
        <f>K5*((100+N5)/100)</f>
        <v>0</v>
      </c>
      <c r="M5" s="14">
        <f>J5*K5</f>
        <v>0</v>
      </c>
      <c r="N5" s="14"/>
      <c r="O5" s="15">
        <f>J5*L5</f>
        <v>0</v>
      </c>
      <c r="P5" s="13"/>
    </row>
    <row r="6" spans="1:16" s="10" customFormat="1" ht="45" x14ac:dyDescent="0.25">
      <c r="A6" s="3">
        <v>3</v>
      </c>
      <c r="B6" s="3"/>
      <c r="C6" s="3" t="s">
        <v>16</v>
      </c>
      <c r="D6" s="3" t="s">
        <v>20</v>
      </c>
      <c r="E6" s="3"/>
      <c r="F6" s="3"/>
      <c r="G6" s="3"/>
      <c r="H6" s="3" t="s">
        <v>18</v>
      </c>
      <c r="I6" s="3"/>
      <c r="J6" s="14">
        <v>100</v>
      </c>
      <c r="K6" s="14"/>
      <c r="L6" s="14">
        <f>K6*((100+N6)/100)</f>
        <v>0</v>
      </c>
      <c r="M6" s="14">
        <f>J6*K6</f>
        <v>0</v>
      </c>
      <c r="N6" s="14"/>
      <c r="O6" s="15">
        <f>J6*L6</f>
        <v>0</v>
      </c>
      <c r="P6" s="13"/>
    </row>
    <row r="7" spans="1:16" s="10" customFormat="1" ht="45" x14ac:dyDescent="0.25">
      <c r="A7" s="3">
        <v>4</v>
      </c>
      <c r="B7" s="3"/>
      <c r="C7" s="3" t="s">
        <v>16</v>
      </c>
      <c r="D7" s="3" t="s">
        <v>21</v>
      </c>
      <c r="E7" s="3"/>
      <c r="F7" s="3"/>
      <c r="G7" s="3"/>
      <c r="H7" s="3" t="s">
        <v>18</v>
      </c>
      <c r="I7" s="3"/>
      <c r="J7" s="14">
        <v>100</v>
      </c>
      <c r="K7" s="14"/>
      <c r="L7" s="14">
        <f>K7*((100+N7)/100)</f>
        <v>0</v>
      </c>
      <c r="M7" s="14">
        <f>J7*K7</f>
        <v>0</v>
      </c>
      <c r="N7" s="14"/>
      <c r="O7" s="15">
        <f>J7*L7</f>
        <v>0</v>
      </c>
      <c r="P7" s="13"/>
    </row>
    <row r="8" spans="1:16" x14ac:dyDescent="0.25">
      <c r="I8" t="s">
        <v>22</v>
      </c>
      <c r="J8" s="2"/>
      <c r="K8" s="2"/>
      <c r="L8" s="2"/>
      <c r="M8" s="2">
        <f>SUM(M4:M7)</f>
        <v>0</v>
      </c>
      <c r="N8" s="2"/>
      <c r="O8" s="2">
        <f>SUM(O4:O7)</f>
        <v>0</v>
      </c>
      <c r="P8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3"/>
  <sheetViews>
    <sheetView topLeftCell="C1" workbookViewId="0">
      <selection activeCell="D2" sqref="D2"/>
    </sheetView>
  </sheetViews>
  <sheetFormatPr defaultRowHeight="15" x14ac:dyDescent="0.25"/>
  <cols>
    <col min="1" max="1" width="45" hidden="1" customWidth="1"/>
    <col min="2" max="2" width="60" hidden="1" customWidth="1"/>
    <col min="3" max="4" width="45" customWidth="1"/>
  </cols>
  <sheetData>
    <row r="1" spans="1:4" ht="18.75" x14ac:dyDescent="0.3">
      <c r="C1" s="6" t="s">
        <v>23</v>
      </c>
      <c r="D1" s="7"/>
    </row>
    <row r="2" spans="1:4" x14ac:dyDescent="0.25">
      <c r="C2" s="5" t="s">
        <v>24</v>
      </c>
      <c r="D2" s="5" t="s">
        <v>25</v>
      </c>
    </row>
    <row r="3" spans="1:4" x14ac:dyDescent="0.25">
      <c r="A3" t="s">
        <v>26</v>
      </c>
      <c r="B3" t="s">
        <v>27</v>
      </c>
      <c r="C3" t="s">
        <v>28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C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Enoksaparyna ampułkostrzykawki</vt:lpstr>
      <vt:lpstr>Kryteria oceny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Katarzyna Jakimiec</cp:lastModifiedBy>
  <dcterms:created xsi:type="dcterms:W3CDTF">2021-05-18T06:33:55Z</dcterms:created>
  <dcterms:modified xsi:type="dcterms:W3CDTF">2021-05-18T06:36:39Z</dcterms:modified>
  <cp:category/>
</cp:coreProperties>
</file>