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9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ZAM-PUB-2\Desktop\POSTĘPOWANIA 2021\55 PU 21 Igły VERESA\"/>
    </mc:Choice>
  </mc:AlternateContent>
  <xr:revisionPtr revIDLastSave="0" documentId="13_ncr:1_{4890AA0F-BCA9-4E5A-BBAD-5183BBD491FD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Igła Veresa " sheetId="1" r:id="rId1"/>
  </sheets>
  <calcPr calcId="181029"/>
</workbook>
</file>

<file path=xl/calcChain.xml><?xml version="1.0" encoding="utf-8"?>
<calcChain xmlns="http://schemas.openxmlformats.org/spreadsheetml/2006/main">
  <c r="O6" i="1" l="1"/>
  <c r="M6" i="1"/>
  <c r="O5" i="1"/>
  <c r="M5" i="1"/>
  <c r="L5" i="1"/>
  <c r="O4" i="1"/>
  <c r="M4" i="1"/>
  <c r="L4" i="1"/>
</calcChain>
</file>

<file path=xl/sharedStrings.xml><?xml version="1.0" encoding="utf-8"?>
<sst xmlns="http://schemas.openxmlformats.org/spreadsheetml/2006/main" count="23" uniqueCount="21">
  <si>
    <t>LP.</t>
  </si>
  <si>
    <t>Nazwa dostawcy - 15 znaków</t>
  </si>
  <si>
    <t>Indeks produktu</t>
  </si>
  <si>
    <t>Przedmiot zakupu - opis</t>
  </si>
  <si>
    <t>Indeks produktu u dostawcy- 20 znaków</t>
  </si>
  <si>
    <t>Nazwa produktu u dostawcy - pełna nazwa handlowa - 120 znaków</t>
  </si>
  <si>
    <t>Nazwa producenta</t>
  </si>
  <si>
    <t>Jednostka miary [op., szt.]</t>
  </si>
  <si>
    <t>Wielkość opakowania</t>
  </si>
  <si>
    <t>Ilość zamawiana</t>
  </si>
  <si>
    <t>Cena jednostk.netto [zł]</t>
  </si>
  <si>
    <t>Cena jednostk.brutto [zł]</t>
  </si>
  <si>
    <t>Wartość netto [zł]</t>
  </si>
  <si>
    <t>VAT %</t>
  </si>
  <si>
    <t>Wartość brutto [zł]</t>
  </si>
  <si>
    <t>312_02_08</t>
  </si>
  <si>
    <t>op</t>
  </si>
  <si>
    <t>Razem</t>
  </si>
  <si>
    <t>Igła Veresa, długość 150 mm, port do insuflacji z zaworem obrotowym 360 stopni, optyczny wskaźnik aktywacji igły, sterylna.</t>
  </si>
  <si>
    <t xml:space="preserve">Igły Veresa </t>
  </si>
  <si>
    <t>Igła Veresa, długość 120 mm, port do insuflacji z zaworem obrotowym 360 stopni, optyczny wskaźnik  aktywacji igły, sterylna.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</si>
</sst>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4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Alignment="1">
      <alignment horizontal="centerContinuous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0" xfId="0" applyAlignment="1">
      <alignment horizontal="centerContinuous"/>
    </xf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Continuous" vertical="top" wrapText="1"/>
    </xf>
    <xf numFmtId="0" fontId="3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left" wrapText="1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21"/>
  <sheetViews>
    <sheetView tabSelected="1" workbookViewId="0">
      <selection activeCell="D19" sqref="D19"/>
    </sheetView>
  </sheetViews>
  <sheetFormatPr defaultRowHeight="15" x14ac:dyDescent="0.25"/>
  <cols>
    <col min="1" max="1" width="4.5703125" bestFit="1" customWidth="1"/>
    <col min="2" max="2" width="11.7109375" customWidth="1"/>
    <col min="3" max="3" width="14.85546875" customWidth="1"/>
    <col min="4" max="4" width="51.5703125" customWidth="1"/>
    <col min="5" max="5" width="26.7109375" customWidth="1"/>
    <col min="6" max="6" width="28.140625" customWidth="1"/>
    <col min="7" max="7" width="11" customWidth="1"/>
    <col min="8" max="8" width="16.28515625" customWidth="1"/>
    <col min="9" max="9" width="13.140625" customWidth="1"/>
    <col min="10" max="10" width="11" customWidth="1"/>
    <col min="11" max="11" width="15.5703125" customWidth="1"/>
    <col min="12" max="12" width="16.140625" customWidth="1"/>
    <col min="13" max="13" width="13.140625" customWidth="1"/>
    <col min="14" max="14" width="7" bestFit="1" customWidth="1"/>
    <col min="15" max="15" width="15" customWidth="1"/>
  </cols>
  <sheetData>
    <row r="1" spans="1:16" ht="18.75" x14ac:dyDescent="0.3">
      <c r="F1" s="1" t="s">
        <v>19</v>
      </c>
    </row>
    <row r="2" spans="1:16" ht="45" x14ac:dyDescent="0.25">
      <c r="A2" s="6" t="s">
        <v>0</v>
      </c>
      <c r="B2" s="6" t="s">
        <v>1</v>
      </c>
      <c r="C2" s="6" t="s">
        <v>2</v>
      </c>
      <c r="D2" s="6" t="s">
        <v>3</v>
      </c>
      <c r="E2" s="6" t="s">
        <v>4</v>
      </c>
      <c r="F2" s="6" t="s">
        <v>5</v>
      </c>
      <c r="G2" s="6" t="s">
        <v>6</v>
      </c>
      <c r="H2" s="6" t="s">
        <v>7</v>
      </c>
      <c r="I2" s="6" t="s">
        <v>8</v>
      </c>
      <c r="J2" s="6" t="s">
        <v>9</v>
      </c>
      <c r="K2" s="6" t="s">
        <v>10</v>
      </c>
      <c r="L2" s="6" t="s">
        <v>11</v>
      </c>
      <c r="M2" s="6" t="s">
        <v>12</v>
      </c>
      <c r="N2" s="6" t="s">
        <v>13</v>
      </c>
      <c r="O2" s="6" t="s">
        <v>14</v>
      </c>
    </row>
    <row r="3" spans="1:16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ht="45" x14ac:dyDescent="0.25">
      <c r="A4" s="2">
        <v>1</v>
      </c>
      <c r="B4" s="2"/>
      <c r="C4" s="2" t="s">
        <v>15</v>
      </c>
      <c r="D4" s="8" t="s">
        <v>20</v>
      </c>
      <c r="E4" s="2"/>
      <c r="F4" s="2"/>
      <c r="G4" s="2"/>
      <c r="H4" s="2" t="s">
        <v>16</v>
      </c>
      <c r="I4" s="2">
        <v>10</v>
      </c>
      <c r="J4" s="3">
        <v>50</v>
      </c>
      <c r="K4" s="3"/>
      <c r="L4" s="3">
        <f>K4*((100+N4)/100)</f>
        <v>0</v>
      </c>
      <c r="M4" s="3">
        <f>J4*K4</f>
        <v>0</v>
      </c>
      <c r="N4" s="3"/>
      <c r="O4" s="3">
        <f>J4*L4</f>
        <v>0</v>
      </c>
    </row>
    <row r="5" spans="1:16" ht="45" x14ac:dyDescent="0.25">
      <c r="A5" s="2">
        <v>2</v>
      </c>
      <c r="B5" s="2"/>
      <c r="C5" s="2" t="s">
        <v>15</v>
      </c>
      <c r="D5" s="8" t="s">
        <v>18</v>
      </c>
      <c r="E5" s="2"/>
      <c r="F5" s="2"/>
      <c r="G5" s="2"/>
      <c r="H5" s="2" t="s">
        <v>16</v>
      </c>
      <c r="I5" s="2">
        <v>10</v>
      </c>
      <c r="J5" s="3">
        <v>50</v>
      </c>
      <c r="K5" s="3"/>
      <c r="L5" s="3">
        <f>K5*((100+N5)/100)</f>
        <v>0</v>
      </c>
      <c r="M5" s="3">
        <f>J5*K5</f>
        <v>0</v>
      </c>
      <c r="N5" s="3"/>
      <c r="O5" s="3">
        <f>J5*L5</f>
        <v>0</v>
      </c>
    </row>
    <row r="6" spans="1:16" x14ac:dyDescent="0.25">
      <c r="I6" t="s">
        <v>17</v>
      </c>
      <c r="J6" s="3"/>
      <c r="K6" s="3"/>
      <c r="L6" s="3"/>
      <c r="M6" s="3">
        <f>SUM(M4:M5)</f>
        <v>0</v>
      </c>
      <c r="N6" s="3"/>
      <c r="O6" s="3">
        <f>SUM(O4:O5)</f>
        <v>0</v>
      </c>
      <c r="P6" s="4"/>
    </row>
    <row r="21" spans="6:6" x14ac:dyDescent="0.25">
      <c r="F21" s="5"/>
    </row>
  </sheetData>
  <sheetProtection formatCells="0" formatColumns="0" formatRows="0" insertColumns="0" insertRows="0" insertHyperlinks="0" deleteColumns="0" deleteRows="0" sort="0" autoFilter="0" pivotTables="0"/>
  <pageMargins left="0.25" right="0.25" top="0.75" bottom="0.75" header="0.3" footer="0.3"/>
  <pageSetup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Igła Veresa 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Agnieszka Grzelak</cp:lastModifiedBy>
  <cp:lastPrinted>2021-05-20T12:07:32Z</cp:lastPrinted>
  <dcterms:created xsi:type="dcterms:W3CDTF">2021-05-20T12:02:35Z</dcterms:created>
  <dcterms:modified xsi:type="dcterms:W3CDTF">2021-05-21T11:25:32Z</dcterms:modified>
  <cp:category/>
</cp:coreProperties>
</file>