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63 PN 21 APARATURA MED DLA NEUROLOGII\"/>
    </mc:Choice>
  </mc:AlternateContent>
  <xr:revisionPtr revIDLastSave="0" documentId="13_ncr:1_{F450CC7F-496A-4240-AACA-9FC6ED070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kup aparatury medycznej- Odd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21" i="1" l="1"/>
  <c r="L21" i="1"/>
  <c r="O21" i="1" s="1"/>
  <c r="M20" i="1"/>
  <c r="L20" i="1"/>
  <c r="O20" i="1" s="1"/>
  <c r="O19" i="1"/>
  <c r="M19" i="1"/>
  <c r="L19" i="1"/>
  <c r="O18" i="1"/>
  <c r="M18" i="1"/>
  <c r="L18" i="1"/>
  <c r="M17" i="1"/>
  <c r="L17" i="1"/>
  <c r="O17" i="1" s="1"/>
  <c r="M16" i="1"/>
  <c r="L16" i="1"/>
  <c r="O16" i="1" s="1"/>
  <c r="O15" i="1"/>
  <c r="M15" i="1"/>
  <c r="L15" i="1"/>
  <c r="O14" i="1"/>
  <c r="M14" i="1"/>
  <c r="L14" i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22" i="1" s="1"/>
  <c r="L4" i="1"/>
  <c r="O4" i="1" s="1"/>
  <c r="O22" i="1" s="1"/>
</calcChain>
</file>

<file path=xl/sharedStrings.xml><?xml version="1.0" encoding="utf-8"?>
<sst xmlns="http://schemas.openxmlformats.org/spreadsheetml/2006/main" count="80" uniqueCount="46">
  <si>
    <t>zakup aparatury medycznej- Oddział neurologii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</si>
  <si>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</si>
  <si>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</si>
  <si>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</si>
  <si>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</si>
  <si>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</si>
  <si>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</si>
  <si>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</si>
  <si>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</si>
  <si>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</si>
  <si>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</si>
  <si>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</si>
  <si>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</si>
  <si>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</si>
  <si>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</si>
  <si>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</si>
  <si>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</si>
  <si>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kardiomonitor 6szt. z centralą</t>
  </si>
  <si>
    <t>zest</t>
  </si>
  <si>
    <t>Pompa infuzyjna 2 torowa</t>
  </si>
  <si>
    <t>szt.</t>
  </si>
  <si>
    <t>ssak elektryczny</t>
  </si>
  <si>
    <t>zestaw do intubacji</t>
  </si>
  <si>
    <t>worek samorozprężalny</t>
  </si>
  <si>
    <t>dozownik tlenu</t>
  </si>
  <si>
    <t>szafka przyłóżkowa</t>
  </si>
  <si>
    <t>respirator</t>
  </si>
  <si>
    <t>holter ciśnieniowy</t>
  </si>
  <si>
    <t>holter EKG</t>
  </si>
  <si>
    <t>aparat EKG</t>
  </si>
  <si>
    <t>stolik zabiegowy</t>
  </si>
  <si>
    <t>materac przeciwodleżynowy</t>
  </si>
  <si>
    <t>miernik ciśnienia krwi</t>
  </si>
  <si>
    <t>termometr bezdotykowy</t>
  </si>
  <si>
    <t>ssak próżniowy</t>
  </si>
  <si>
    <t>waga elektroniczna</t>
  </si>
  <si>
    <t>łóżko bariatryczne z wagą</t>
  </si>
  <si>
    <t>Razem</t>
  </si>
  <si>
    <t>Kryteria oceny dla postępowania</t>
  </si>
  <si>
    <t>Nazwa kryterium</t>
  </si>
  <si>
    <t>Wartość kryterium</t>
  </si>
  <si>
    <t>PPAFPPCRITERION-60b9f4ff3c6ad336491731</t>
  </si>
  <si>
    <t>PPAPPFORPUBLICPROCUREMENT_0001-60b7858c480ed691884664</t>
  </si>
  <si>
    <t>cena</t>
  </si>
  <si>
    <t>PPAFPPCRITERION-60b9f4ff3ca1e804979251</t>
  </si>
  <si>
    <t>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</si>
</sst>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activeCell="D29" sqref="D2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5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5" s="9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 t="shared" ref="L4:L21" si="0">K4*((100+N4)/100)</f>
        <v>0</v>
      </c>
      <c r="M4" s="11">
        <f t="shared" ref="M4:M21" si="1">J4*K4</f>
        <v>0</v>
      </c>
      <c r="N4" s="11"/>
      <c r="O4" s="11">
        <f t="shared" ref="O4:O21" si="2">J4*L4</f>
        <v>0</v>
      </c>
    </row>
    <row r="5" spans="1:15" s="9" customFormat="1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20</v>
      </c>
      <c r="I5" s="3"/>
      <c r="J5" s="11">
        <v>12</v>
      </c>
      <c r="K5" s="11"/>
      <c r="L5" s="11">
        <f t="shared" si="0"/>
        <v>0</v>
      </c>
      <c r="M5" s="11">
        <f t="shared" si="1"/>
        <v>0</v>
      </c>
      <c r="N5" s="11"/>
      <c r="O5" s="11">
        <f t="shared" si="2"/>
        <v>0</v>
      </c>
    </row>
    <row r="6" spans="1:15" s="9" customFormat="1" x14ac:dyDescent="0.25">
      <c r="A6" s="3">
        <v>3</v>
      </c>
      <c r="B6" s="3"/>
      <c r="C6" s="3" t="s">
        <v>16</v>
      </c>
      <c r="D6" s="3" t="s">
        <v>21</v>
      </c>
      <c r="E6" s="3"/>
      <c r="F6" s="3"/>
      <c r="G6" s="3"/>
      <c r="H6" s="3" t="s">
        <v>20</v>
      </c>
      <c r="I6" s="3"/>
      <c r="J6" s="11">
        <v>2</v>
      </c>
      <c r="K6" s="11"/>
      <c r="L6" s="11">
        <f t="shared" si="0"/>
        <v>0</v>
      </c>
      <c r="M6" s="11">
        <f t="shared" si="1"/>
        <v>0</v>
      </c>
      <c r="N6" s="11"/>
      <c r="O6" s="11">
        <f t="shared" si="2"/>
        <v>0</v>
      </c>
    </row>
    <row r="7" spans="1:15" s="9" customFormat="1" x14ac:dyDescent="0.25">
      <c r="A7" s="3">
        <v>4</v>
      </c>
      <c r="B7" s="3"/>
      <c r="C7" s="3" t="s">
        <v>16</v>
      </c>
      <c r="D7" s="3" t="s">
        <v>22</v>
      </c>
      <c r="E7" s="3"/>
      <c r="F7" s="3"/>
      <c r="G7" s="3"/>
      <c r="H7" s="3" t="s">
        <v>20</v>
      </c>
      <c r="I7" s="3"/>
      <c r="J7" s="11">
        <v>2</v>
      </c>
      <c r="K7" s="11"/>
      <c r="L7" s="11">
        <f t="shared" si="0"/>
        <v>0</v>
      </c>
      <c r="M7" s="11">
        <f t="shared" si="1"/>
        <v>0</v>
      </c>
      <c r="N7" s="11"/>
      <c r="O7" s="11">
        <f t="shared" si="2"/>
        <v>0</v>
      </c>
    </row>
    <row r="8" spans="1:15" s="9" customFormat="1" x14ac:dyDescent="0.25">
      <c r="A8" s="3">
        <v>5</v>
      </c>
      <c r="B8" s="3"/>
      <c r="C8" s="3" t="s">
        <v>16</v>
      </c>
      <c r="D8" s="3" t="s">
        <v>23</v>
      </c>
      <c r="E8" s="3"/>
      <c r="F8" s="3"/>
      <c r="G8" s="3"/>
      <c r="H8" s="3" t="s">
        <v>20</v>
      </c>
      <c r="I8" s="3"/>
      <c r="J8" s="11">
        <v>2</v>
      </c>
      <c r="K8" s="11"/>
      <c r="L8" s="11">
        <f t="shared" si="0"/>
        <v>0</v>
      </c>
      <c r="M8" s="11">
        <f t="shared" si="1"/>
        <v>0</v>
      </c>
      <c r="N8" s="11"/>
      <c r="O8" s="11">
        <f t="shared" si="2"/>
        <v>0</v>
      </c>
    </row>
    <row r="9" spans="1:15" s="9" customFormat="1" x14ac:dyDescent="0.25">
      <c r="A9" s="3">
        <v>6</v>
      </c>
      <c r="B9" s="3"/>
      <c r="C9" s="3" t="s">
        <v>16</v>
      </c>
      <c r="D9" s="3" t="s">
        <v>24</v>
      </c>
      <c r="E9" s="3"/>
      <c r="F9" s="3"/>
      <c r="G9" s="3"/>
      <c r="H9" s="3" t="s">
        <v>20</v>
      </c>
      <c r="I9" s="3"/>
      <c r="J9" s="11">
        <v>8</v>
      </c>
      <c r="K9" s="11"/>
      <c r="L9" s="11">
        <f t="shared" si="0"/>
        <v>0</v>
      </c>
      <c r="M9" s="11">
        <f t="shared" si="1"/>
        <v>0</v>
      </c>
      <c r="N9" s="11"/>
      <c r="O9" s="11">
        <f t="shared" si="2"/>
        <v>0</v>
      </c>
    </row>
    <row r="10" spans="1:15" s="9" customFormat="1" x14ac:dyDescent="0.25">
      <c r="A10" s="3">
        <v>7</v>
      </c>
      <c r="B10" s="3"/>
      <c r="C10" s="3" t="s">
        <v>16</v>
      </c>
      <c r="D10" s="3" t="s">
        <v>25</v>
      </c>
      <c r="E10" s="3"/>
      <c r="F10" s="3"/>
      <c r="G10" s="3"/>
      <c r="H10" s="3" t="s">
        <v>20</v>
      </c>
      <c r="I10" s="3"/>
      <c r="J10" s="11">
        <v>6</v>
      </c>
      <c r="K10" s="11"/>
      <c r="L10" s="11">
        <f t="shared" si="0"/>
        <v>0</v>
      </c>
      <c r="M10" s="11">
        <f t="shared" si="1"/>
        <v>0</v>
      </c>
      <c r="N10" s="11"/>
      <c r="O10" s="11">
        <f t="shared" si="2"/>
        <v>0</v>
      </c>
    </row>
    <row r="11" spans="1:15" s="9" customFormat="1" x14ac:dyDescent="0.25">
      <c r="A11" s="3">
        <v>8</v>
      </c>
      <c r="B11" s="3"/>
      <c r="C11" s="3" t="s">
        <v>16</v>
      </c>
      <c r="D11" s="3" t="s">
        <v>26</v>
      </c>
      <c r="E11" s="3"/>
      <c r="F11" s="3"/>
      <c r="G11" s="3"/>
      <c r="H11" s="3" t="s">
        <v>20</v>
      </c>
      <c r="I11" s="3"/>
      <c r="J11" s="11">
        <v>1</v>
      </c>
      <c r="K11" s="11"/>
      <c r="L11" s="11">
        <f t="shared" si="0"/>
        <v>0</v>
      </c>
      <c r="M11" s="11">
        <f t="shared" si="1"/>
        <v>0</v>
      </c>
      <c r="N11" s="11"/>
      <c r="O11" s="11">
        <f t="shared" si="2"/>
        <v>0</v>
      </c>
    </row>
    <row r="12" spans="1:15" s="9" customFormat="1" x14ac:dyDescent="0.25">
      <c r="A12" s="3">
        <v>9</v>
      </c>
      <c r="B12" s="3"/>
      <c r="C12" s="3" t="s">
        <v>16</v>
      </c>
      <c r="D12" s="3" t="s">
        <v>27</v>
      </c>
      <c r="E12" s="3"/>
      <c r="F12" s="3"/>
      <c r="G12" s="3"/>
      <c r="H12" s="3" t="s">
        <v>20</v>
      </c>
      <c r="I12" s="3"/>
      <c r="J12" s="11">
        <v>2</v>
      </c>
      <c r="K12" s="11"/>
      <c r="L12" s="11">
        <f t="shared" si="0"/>
        <v>0</v>
      </c>
      <c r="M12" s="11">
        <f t="shared" si="1"/>
        <v>0</v>
      </c>
      <c r="N12" s="11"/>
      <c r="O12" s="11">
        <f t="shared" si="2"/>
        <v>0</v>
      </c>
    </row>
    <row r="13" spans="1:15" s="9" customFormat="1" x14ac:dyDescent="0.25">
      <c r="A13" s="3">
        <v>10</v>
      </c>
      <c r="B13" s="3"/>
      <c r="C13" s="3" t="s">
        <v>16</v>
      </c>
      <c r="D13" s="3" t="s">
        <v>28</v>
      </c>
      <c r="E13" s="3"/>
      <c r="F13" s="3"/>
      <c r="G13" s="3"/>
      <c r="H13" s="3" t="s">
        <v>20</v>
      </c>
      <c r="I13" s="3"/>
      <c r="J13" s="11">
        <v>2</v>
      </c>
      <c r="K13" s="11"/>
      <c r="L13" s="11">
        <f t="shared" si="0"/>
        <v>0</v>
      </c>
      <c r="M13" s="11">
        <f t="shared" si="1"/>
        <v>0</v>
      </c>
      <c r="N13" s="11"/>
      <c r="O13" s="11">
        <f t="shared" si="2"/>
        <v>0</v>
      </c>
    </row>
    <row r="14" spans="1:15" s="9" customFormat="1" x14ac:dyDescent="0.25">
      <c r="A14" s="3">
        <v>11</v>
      </c>
      <c r="B14" s="3"/>
      <c r="C14" s="3" t="s">
        <v>16</v>
      </c>
      <c r="D14" s="3" t="s">
        <v>29</v>
      </c>
      <c r="E14" s="3"/>
      <c r="F14" s="3"/>
      <c r="G14" s="3"/>
      <c r="H14" s="3" t="s">
        <v>20</v>
      </c>
      <c r="I14" s="3"/>
      <c r="J14" s="11">
        <v>1</v>
      </c>
      <c r="K14" s="11"/>
      <c r="L14" s="11">
        <f t="shared" si="0"/>
        <v>0</v>
      </c>
      <c r="M14" s="11">
        <f t="shared" si="1"/>
        <v>0</v>
      </c>
      <c r="N14" s="11"/>
      <c r="O14" s="11">
        <f t="shared" si="2"/>
        <v>0</v>
      </c>
    </row>
    <row r="15" spans="1:15" s="9" customFormat="1" x14ac:dyDescent="0.25">
      <c r="A15" s="3">
        <v>12</v>
      </c>
      <c r="B15" s="3"/>
      <c r="C15" s="3" t="s">
        <v>16</v>
      </c>
      <c r="D15" s="3" t="s">
        <v>30</v>
      </c>
      <c r="E15" s="3"/>
      <c r="F15" s="3"/>
      <c r="G15" s="3"/>
      <c r="H15" s="3" t="s">
        <v>20</v>
      </c>
      <c r="I15" s="3"/>
      <c r="J15" s="11">
        <v>2</v>
      </c>
      <c r="K15" s="11"/>
      <c r="L15" s="11">
        <f t="shared" si="0"/>
        <v>0</v>
      </c>
      <c r="M15" s="11">
        <f t="shared" si="1"/>
        <v>0</v>
      </c>
      <c r="N15" s="11"/>
      <c r="O15" s="11">
        <f t="shared" si="2"/>
        <v>0</v>
      </c>
    </row>
    <row r="16" spans="1:15" s="9" customFormat="1" x14ac:dyDescent="0.25">
      <c r="A16" s="3">
        <v>13</v>
      </c>
      <c r="B16" s="3"/>
      <c r="C16" s="3" t="s">
        <v>16</v>
      </c>
      <c r="D16" s="3" t="s">
        <v>31</v>
      </c>
      <c r="E16" s="3"/>
      <c r="F16" s="3"/>
      <c r="G16" s="3"/>
      <c r="H16" s="3" t="s">
        <v>20</v>
      </c>
      <c r="I16" s="3"/>
      <c r="J16" s="11">
        <v>10</v>
      </c>
      <c r="K16" s="11"/>
      <c r="L16" s="11">
        <f t="shared" si="0"/>
        <v>0</v>
      </c>
      <c r="M16" s="11">
        <f t="shared" si="1"/>
        <v>0</v>
      </c>
      <c r="N16" s="11"/>
      <c r="O16" s="11">
        <f t="shared" si="2"/>
        <v>0</v>
      </c>
    </row>
    <row r="17" spans="1:16" s="9" customFormat="1" x14ac:dyDescent="0.25">
      <c r="A17" s="3">
        <v>14</v>
      </c>
      <c r="B17" s="3"/>
      <c r="C17" s="3" t="s">
        <v>16</v>
      </c>
      <c r="D17" s="3" t="s">
        <v>32</v>
      </c>
      <c r="E17" s="3"/>
      <c r="F17" s="3"/>
      <c r="G17" s="3"/>
      <c r="H17" s="3" t="s">
        <v>20</v>
      </c>
      <c r="I17" s="3"/>
      <c r="J17" s="11">
        <v>5</v>
      </c>
      <c r="K17" s="11"/>
      <c r="L17" s="11">
        <f t="shared" si="0"/>
        <v>0</v>
      </c>
      <c r="M17" s="11">
        <f t="shared" si="1"/>
        <v>0</v>
      </c>
      <c r="N17" s="11"/>
      <c r="O17" s="11">
        <f t="shared" si="2"/>
        <v>0</v>
      </c>
    </row>
    <row r="18" spans="1:16" s="9" customFormat="1" x14ac:dyDescent="0.25">
      <c r="A18" s="3">
        <v>15</v>
      </c>
      <c r="B18" s="3"/>
      <c r="C18" s="3" t="s">
        <v>16</v>
      </c>
      <c r="D18" s="3" t="s">
        <v>33</v>
      </c>
      <c r="E18" s="3"/>
      <c r="F18" s="3"/>
      <c r="G18" s="3"/>
      <c r="H18" s="3" t="s">
        <v>20</v>
      </c>
      <c r="I18" s="3"/>
      <c r="J18" s="11">
        <v>5</v>
      </c>
      <c r="K18" s="11"/>
      <c r="L18" s="11">
        <f t="shared" si="0"/>
        <v>0</v>
      </c>
      <c r="M18" s="11">
        <f t="shared" si="1"/>
        <v>0</v>
      </c>
      <c r="N18" s="11"/>
      <c r="O18" s="11">
        <f t="shared" si="2"/>
        <v>0</v>
      </c>
    </row>
    <row r="19" spans="1:16" s="9" customFormat="1" x14ac:dyDescent="0.25">
      <c r="A19" s="3">
        <v>16</v>
      </c>
      <c r="B19" s="3"/>
      <c r="C19" s="3" t="s">
        <v>16</v>
      </c>
      <c r="D19" s="3" t="s">
        <v>34</v>
      </c>
      <c r="E19" s="3"/>
      <c r="F19" s="3"/>
      <c r="G19" s="3"/>
      <c r="H19" s="3" t="s">
        <v>20</v>
      </c>
      <c r="I19" s="3"/>
      <c r="J19" s="11">
        <v>6</v>
      </c>
      <c r="K19" s="11"/>
      <c r="L19" s="11">
        <f t="shared" si="0"/>
        <v>0</v>
      </c>
      <c r="M19" s="11">
        <f t="shared" si="1"/>
        <v>0</v>
      </c>
      <c r="N19" s="11"/>
      <c r="O19" s="11">
        <f t="shared" si="2"/>
        <v>0</v>
      </c>
    </row>
    <row r="20" spans="1:16" s="9" customFormat="1" x14ac:dyDescent="0.25">
      <c r="A20" s="3">
        <v>17</v>
      </c>
      <c r="B20" s="3"/>
      <c r="C20" s="3" t="s">
        <v>16</v>
      </c>
      <c r="D20" s="3" t="s">
        <v>35</v>
      </c>
      <c r="E20" s="3"/>
      <c r="F20" s="3"/>
      <c r="G20" s="3"/>
      <c r="H20" s="3" t="s">
        <v>20</v>
      </c>
      <c r="I20" s="3"/>
      <c r="J20" s="11">
        <v>1</v>
      </c>
      <c r="K20" s="11"/>
      <c r="L20" s="11">
        <f t="shared" si="0"/>
        <v>0</v>
      </c>
      <c r="M20" s="11">
        <f t="shared" si="1"/>
        <v>0</v>
      </c>
      <c r="N20" s="11"/>
      <c r="O20" s="11">
        <f t="shared" si="2"/>
        <v>0</v>
      </c>
    </row>
    <row r="21" spans="1:16" s="9" customFormat="1" x14ac:dyDescent="0.25">
      <c r="A21" s="3">
        <v>18</v>
      </c>
      <c r="B21" s="3"/>
      <c r="C21" s="3" t="s">
        <v>16</v>
      </c>
      <c r="D21" s="3" t="s">
        <v>36</v>
      </c>
      <c r="E21" s="3"/>
      <c r="F21" s="3"/>
      <c r="G21" s="3"/>
      <c r="H21" s="3" t="s">
        <v>20</v>
      </c>
      <c r="I21" s="3"/>
      <c r="J21" s="11">
        <v>1</v>
      </c>
      <c r="K21" s="11"/>
      <c r="L21" s="11">
        <f t="shared" si="0"/>
        <v>0</v>
      </c>
      <c r="M21" s="11">
        <f t="shared" si="1"/>
        <v>0</v>
      </c>
      <c r="N21" s="11"/>
      <c r="O21" s="11">
        <f t="shared" si="2"/>
        <v>0</v>
      </c>
    </row>
    <row r="22" spans="1:16" x14ac:dyDescent="0.25">
      <c r="I22" t="s">
        <v>37</v>
      </c>
      <c r="J22" s="2"/>
      <c r="K22" s="2"/>
      <c r="L22" s="2"/>
      <c r="M22" s="2">
        <f>SUM(M4:M21)</f>
        <v>0</v>
      </c>
      <c r="N22" s="2"/>
      <c r="O22" s="2">
        <f>SUM(O4:O21)</f>
        <v>0</v>
      </c>
      <c r="P22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38</v>
      </c>
      <c r="D1" s="7"/>
    </row>
    <row r="2" spans="1:4" x14ac:dyDescent="0.25">
      <c r="C2" s="5" t="s">
        <v>39</v>
      </c>
      <c r="D2" s="5" t="s">
        <v>40</v>
      </c>
    </row>
    <row r="3" spans="1:4" x14ac:dyDescent="0.25">
      <c r="A3" t="s">
        <v>41</v>
      </c>
      <c r="B3" t="s">
        <v>42</v>
      </c>
      <c r="C3" t="s">
        <v>43</v>
      </c>
    </row>
    <row r="4" spans="1:4" x14ac:dyDescent="0.25">
      <c r="A4" t="s">
        <v>44</v>
      </c>
      <c r="B4" t="s">
        <v>42</v>
      </c>
      <c r="C4" t="s">
        <v>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aparatury medycznej- Odd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2021-06-07T06:35:37Z</dcterms:created>
  <dcterms:modified xsi:type="dcterms:W3CDTF">2021-06-07T06:35:38Z</dcterms:modified>
  <cp:category/>
</cp:coreProperties>
</file>