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ZAM-PUB-2\Desktop\POSTĘPOWANIA 2021\64  PU 21 Papier krepowany\"/>
    </mc:Choice>
  </mc:AlternateContent>
  <xr:revisionPtr revIDLastSave="0" documentId="13_ncr:1_{845585B1-6B13-4CC0-B335-2E3D1210AF5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apier krepowany" sheetId="1" r:id="rId1"/>
    <sheet name="Kryteria oceny" sheetId="2" r:id="rId2"/>
  </sheets>
  <calcPr calcId="181029" calcOnSave="0"/>
</workbook>
</file>

<file path=xl/calcChain.xml><?xml version="1.0" encoding="utf-8"?>
<calcChain xmlns="http://schemas.openxmlformats.org/spreadsheetml/2006/main">
  <c r="O8" i="1" l="1"/>
  <c r="M8" i="1"/>
  <c r="O7" i="1"/>
  <c r="M7" i="1"/>
  <c r="L7" i="1"/>
  <c r="O6" i="1"/>
  <c r="M6" i="1"/>
  <c r="L6" i="1"/>
  <c r="O5" i="1"/>
  <c r="M5" i="1"/>
  <c r="L5" i="1"/>
  <c r="O4" i="1"/>
  <c r="M4" i="1"/>
  <c r="L4" i="1"/>
</calcChain>
</file>

<file path=xl/sharedStrings.xml><?xml version="1.0" encoding="utf-8"?>
<sst xmlns="http://schemas.openxmlformats.org/spreadsheetml/2006/main" count="34" uniqueCount="27">
  <si>
    <t>papier krepowany</t>
  </si>
  <si>
    <t>LP.</t>
  </si>
  <si>
    <t>Nazwa dostawcy - 15 znaków</t>
  </si>
  <si>
    <t>Indeks produktu</t>
  </si>
  <si>
    <t>Przedmiot zakupu - opis</t>
  </si>
  <si>
    <t>Indeks produktu u dostawcy- 20 znaków</t>
  </si>
  <si>
    <t>Nazwa produktu u dostawcy - pełna nazwa handlowa - 120 znaków</t>
  </si>
  <si>
    <t>Nazwa producenta</t>
  </si>
  <si>
    <t>Jednostka miary [op., szt.]</t>
  </si>
  <si>
    <t>Wielkość opakowania</t>
  </si>
  <si>
    <t>Ilość zamawiana</t>
  </si>
  <si>
    <t>Wartość netto [zł]</t>
  </si>
  <si>
    <t>VAT %</t>
  </si>
  <si>
    <t>Wartość brutto [zł]</t>
  </si>
  <si>
    <t>312_02_08</t>
  </si>
  <si>
    <t>Papier krepowany o gramaturze 60-70 g/m2 zgodnie z Polską Normą EN 868-2, przystosowany jako opakowanie  do sterylizacji parą wodną w nadciśnieniu i tlenkiem etylenu kolor biały i zielony 
(po 50% ) mix pakowany naprzemiennie o wymiarach 100cm x 100cm. Zawartość chlorków nie większa niż 0,02%, siarczków nie większa niż 0,05%. Wytrzymały na rozciąganie na sucho w kierunku walcowania nie mniej niż 1,8 kN/m, w kierunku poprzecznym nie mniej niż 1,3 kN/m, wytrzymałość na rozciąganie na mokro w kierunku walcowania nie mniej niż 0,7 kN/m,w kierunku poprzecznym nie mniej niż 0,4 kN/m. W celu potwierdzenia wytrzymałości należy dołączyć odpowiednie dokumenty wydane przez producenta.Potwierdzenie szczelności mikrobiologicznej zgodnie z DIN 58953-6 wystawione przez niezależne certyfikowane laboratorium.</t>
  </si>
  <si>
    <t>op</t>
  </si>
  <si>
    <t>250 arkuszy</t>
  </si>
  <si>
    <t>Papier krepowany o gramaturze 60-70 g/m2 zgodnie z Polską Normą EN 868-2, przystosowany jako opakowanie do sterylizacji parą wodną w nadciśnieniu i tlenkiem etylenu , kolor biały i zielony (po 50%) mix pakowany naprzemiennie o wymiarach  75cm x 75cm. Zawartość chlorków nie większa niż 0,02%, siarczków nie większa niż 0,05 %. Wytrzymały na rozciąganie na sucho w kierunku walcowania niemniej niż 1,8 kN/m, w kierunku poprzecznym nie mniej niż 1,3 kN/m, wytrzymałość na rozciąganie na mokro w kierunku walcowania nie mniej niż 0,7 kN/m, w kierunku poprzecznym nie mniej niż 0,4 kN/m.W celu potwierdzenia wytrzymałości należy dołączyć odpowiednie dokumenty wydane przez producenta. Potwierdzenie szczelności mikrobiologiczne zgodnie z DIN 58953-6 wystawione przez niezależne certyfikowane laboratorium.</t>
  </si>
  <si>
    <t>Papier krepowany o gramaturze 60-70 g/m2 zgodnie z Polską Normą EN 868-2, przystosowany jako opakowanie do sterylizacji parą wodną w nadciśnieniu i tlenku etylenu, kolor biały i zielony (po 50%) mix pakowane naprzemiennie o wymiarach 120cm x 120cm. Zawartość chlorków nie większa niż 0,02%, siarczków nie większa niż 0,05%. Wytrzymały na rozciąganie na sucho w kierunku walcowania nie mniej niż 1,8 kN/m, w kierunku poprzecznym nie mniej niż 1,3 kN/m, wytrzymałość na rozciąganie na mokro w kierunku walcowania nie mniej niż 0,7 kN/m, w kierunku poprzecznym nie mniej niż 0,4 kN/m. W celu potwierdzenia wytrzymałości należy dołączyć odpowiednie dokumenty. Potwierdzenie szczelności mikrobiologicznej zgodne z DIN 58953-6 wystawione przez niezależne certyfikowane laboratorium.</t>
  </si>
  <si>
    <t>100 arkuszy</t>
  </si>
  <si>
    <t>Papier krepowany o gramaturze  60-70g/m2 zgodnie z Polską Normą 868-2, przystoswany jako opakowanie do sterylizacji parą wodną w nadciśnieniu i tlenkiem etylenu ,kolor biały i zielony (po 50%) mix pakowany naprzemiennie o wymiarach 50cm x 50cm. Zawartość chlorków nie większa niż 0,02%, siarczków nie  większa niż 0,05%. Wytrzymał na rozciąganie na sucho w kierunku walcowania nie mniej niż 1,8 kN/m, w kierunku poprzecznym nie mniej niż 1,3 kN/m, wytrzymałość na rozciąganie na mokro w kierunku walcowania nie mniej niż 0,7 kN/m, w kierunku poprzecznym nie mniej niż 0,4 kN/m. W celu potwierdzenia wytrzymałości należy dołączyć odpowiednie dokumenty wydane przez producenta. Potwierdzenie szczelności mikrobiologiczne zgodnie z DIN 58053-6 wystawione przez niezależne certyfikowane laboratorium.</t>
  </si>
  <si>
    <t>500 arkuszy</t>
  </si>
  <si>
    <t>Razem</t>
  </si>
  <si>
    <t>Cena jednostk.brutto [zł]</t>
  </si>
  <si>
    <t>Cena jednostk.netto  [zł]         [kolumna nr 8]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</si>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</sst>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-"/>
  </numFmts>
  <fonts count="3" x14ac:knownFonts="1">
    <font>
      <sz val="11"/>
      <color rgb="FF000000"/>
      <name val="Calibri"/>
    </font>
    <font>
      <b/>
      <sz val="14"/>
      <color rgb="FF000000"/>
      <name val="Calibri"/>
    </font>
    <font>
      <b/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Alignment="1">
      <alignment horizontal="centerContinuous"/>
    </xf>
    <xf numFmtId="0" fontId="0" fillId="0" borderId="1" xfId="0" applyBorder="1" applyAlignment="1">
      <alignment horizontal="centerContinuous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0" xfId="0" applyAlignment="1">
      <alignment horizontal="centerContinuous"/>
    </xf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left" vertical="top" wrapText="1"/>
    </xf>
    <xf numFmtId="0" fontId="0" fillId="0" borderId="1" xfId="0" applyBorder="1" applyAlignment="1">
      <alignment horizontal="left" wrapText="1"/>
    </xf>
  </cellXfs>
  <cellStyles count="1">
    <cellStyle name="Normalny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8"/>
  <sheetViews>
    <sheetView tabSelected="1" topLeftCell="A7" workbookViewId="0">
      <selection activeCell="H7" sqref="H7"/>
    </sheetView>
  </sheetViews>
  <sheetFormatPr defaultRowHeight="15" x14ac:dyDescent="0.25"/>
  <cols>
    <col min="1" max="1" width="4.5703125" bestFit="1" customWidth="1"/>
    <col min="2" max="2" width="9.85546875" customWidth="1"/>
    <col min="3" max="3" width="15" customWidth="1"/>
    <col min="4" max="4" width="60.5703125" customWidth="1"/>
    <col min="5" max="5" width="17.85546875" customWidth="1"/>
    <col min="6" max="6" width="21" customWidth="1"/>
    <col min="7" max="7" width="12.7109375" customWidth="1"/>
    <col min="8" max="8" width="19.85546875" customWidth="1"/>
    <col min="9" max="9" width="15.42578125" customWidth="1"/>
    <col min="10" max="10" width="11.140625" customWidth="1"/>
    <col min="11" max="11" width="14.5703125" customWidth="1"/>
    <col min="12" max="12" width="14.85546875" customWidth="1"/>
    <col min="13" max="13" width="12.5703125" customWidth="1"/>
    <col min="14" max="14" width="7" bestFit="1" customWidth="1"/>
    <col min="15" max="15" width="12.28515625" customWidth="1"/>
  </cols>
  <sheetData>
    <row r="1" spans="1:16" ht="18.75" x14ac:dyDescent="0.3">
      <c r="F1" s="1" t="s">
        <v>0</v>
      </c>
    </row>
    <row r="2" spans="1:16" ht="60" x14ac:dyDescent="0.25">
      <c r="A2" s="6" t="s">
        <v>1</v>
      </c>
      <c r="B2" s="6" t="s">
        <v>2</v>
      </c>
      <c r="C2" s="6" t="s">
        <v>3</v>
      </c>
      <c r="D2" s="7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25</v>
      </c>
      <c r="L2" s="6" t="s">
        <v>24</v>
      </c>
      <c r="M2" s="6" t="s">
        <v>11</v>
      </c>
      <c r="N2" s="6" t="s">
        <v>12</v>
      </c>
      <c r="O2" s="6" t="s">
        <v>13</v>
      </c>
    </row>
    <row r="3" spans="1:16" x14ac:dyDescent="0.25">
      <c r="A3" s="2">
        <v>1</v>
      </c>
      <c r="B3" s="2">
        <v>2</v>
      </c>
      <c r="C3" s="2">
        <v>3</v>
      </c>
      <c r="D3" s="8">
        <v>4</v>
      </c>
      <c r="E3" s="2">
        <v>5</v>
      </c>
      <c r="F3" s="2">
        <v>6</v>
      </c>
      <c r="G3" s="2">
        <v>7</v>
      </c>
      <c r="H3" s="2">
        <v>8</v>
      </c>
      <c r="I3" s="2">
        <v>9</v>
      </c>
      <c r="J3" s="2">
        <v>10</v>
      </c>
      <c r="K3" s="2">
        <v>11</v>
      </c>
      <c r="L3" s="2">
        <v>12</v>
      </c>
      <c r="M3" s="2">
        <v>13</v>
      </c>
      <c r="N3" s="2">
        <v>14</v>
      </c>
      <c r="O3" s="2">
        <v>15</v>
      </c>
    </row>
    <row r="4" spans="1:16" ht="225" x14ac:dyDescent="0.25">
      <c r="A4" s="3">
        <v>1</v>
      </c>
      <c r="B4" s="3"/>
      <c r="C4" s="3" t="s">
        <v>14</v>
      </c>
      <c r="D4" s="8" t="s">
        <v>15</v>
      </c>
      <c r="E4" s="3" t="s">
        <v>26</v>
      </c>
      <c r="F4" s="3"/>
      <c r="G4" s="3"/>
      <c r="H4" s="3" t="s">
        <v>16</v>
      </c>
      <c r="I4" s="3" t="s">
        <v>17</v>
      </c>
      <c r="J4" s="4">
        <v>120</v>
      </c>
      <c r="K4" s="4"/>
      <c r="L4" s="4">
        <f>K4*((100+N4)/100)</f>
        <v>0</v>
      </c>
      <c r="M4" s="4">
        <f>J4*K4</f>
        <v>0</v>
      </c>
      <c r="N4" s="4"/>
      <c r="O4" s="4">
        <f>J4*L4</f>
        <v>0</v>
      </c>
    </row>
    <row r="5" spans="1:16" ht="210" x14ac:dyDescent="0.25">
      <c r="A5" s="3">
        <v>2</v>
      </c>
      <c r="B5" s="3"/>
      <c r="C5" s="3" t="s">
        <v>14</v>
      </c>
      <c r="D5" s="8" t="s">
        <v>18</v>
      </c>
      <c r="E5" s="3"/>
      <c r="F5" s="3"/>
      <c r="G5" s="3"/>
      <c r="H5" s="3" t="s">
        <v>16</v>
      </c>
      <c r="I5" s="3" t="s">
        <v>17</v>
      </c>
      <c r="J5" s="4">
        <v>250</v>
      </c>
      <c r="K5" s="4"/>
      <c r="L5" s="4">
        <f>K5*((100+N5)/100)</f>
        <v>0</v>
      </c>
      <c r="M5" s="4">
        <f>J5*K5</f>
        <v>0</v>
      </c>
      <c r="N5" s="4"/>
      <c r="O5" s="4">
        <f>J5*L5</f>
        <v>0</v>
      </c>
    </row>
    <row r="6" spans="1:16" ht="210" x14ac:dyDescent="0.25">
      <c r="A6" s="3">
        <v>3</v>
      </c>
      <c r="B6" s="3"/>
      <c r="C6" s="3" t="s">
        <v>14</v>
      </c>
      <c r="D6" s="8" t="s">
        <v>19</v>
      </c>
      <c r="E6" s="3"/>
      <c r="F6" s="3"/>
      <c r="G6" s="3"/>
      <c r="H6" s="3" t="s">
        <v>16</v>
      </c>
      <c r="I6" s="3" t="s">
        <v>20</v>
      </c>
      <c r="J6" s="4">
        <v>60</v>
      </c>
      <c r="K6" s="4"/>
      <c r="L6" s="4">
        <f>K6*((100+N6)/100)</f>
        <v>0</v>
      </c>
      <c r="M6" s="4">
        <f>J6*K6</f>
        <v>0</v>
      </c>
      <c r="N6" s="4"/>
      <c r="O6" s="4">
        <f>J6*L6</f>
        <v>0</v>
      </c>
    </row>
    <row r="7" spans="1:16" ht="210" x14ac:dyDescent="0.25">
      <c r="A7" s="3">
        <v>4</v>
      </c>
      <c r="B7" s="3"/>
      <c r="C7" s="3" t="s">
        <v>14</v>
      </c>
      <c r="D7" s="8" t="s">
        <v>21</v>
      </c>
      <c r="E7" s="3"/>
      <c r="F7" s="3"/>
      <c r="G7" s="3"/>
      <c r="H7" s="3" t="s">
        <v>16</v>
      </c>
      <c r="I7" s="3" t="s">
        <v>22</v>
      </c>
      <c r="J7" s="4">
        <v>10</v>
      </c>
      <c r="K7" s="4"/>
      <c r="L7" s="4">
        <f>K7*((100+N7)/100)</f>
        <v>0</v>
      </c>
      <c r="M7" s="4">
        <f>J7*K7</f>
        <v>0</v>
      </c>
      <c r="N7" s="4"/>
      <c r="O7" s="4">
        <f>J7*L7</f>
        <v>0</v>
      </c>
    </row>
    <row r="8" spans="1:16" x14ac:dyDescent="0.25">
      <c r="I8" t="s">
        <v>23</v>
      </c>
      <c r="J8" s="4"/>
      <c r="K8" s="4"/>
      <c r="L8" s="4"/>
      <c r="M8" s="4">
        <f>SUM(M4:M7)</f>
        <v>0</v>
      </c>
      <c r="N8" s="4"/>
      <c r="O8" s="4">
        <f>SUM(O4:O7)</f>
        <v>0</v>
      </c>
      <c r="P8" s="5"/>
    </row>
  </sheetData>
  <sheetProtection formatCells="0" formatColumns="0" formatRows="0" insertColumns="0" insertRows="0" insertHyperlinks="0" deleteColumns="0" deleteRows="0" sort="0" autoFilter="0" pivotTables="0"/>
  <pageMargins left="0.25" right="0.25" top="0.75" bottom="0.75" header="0.3" footer="0.3"/>
  <pageSetup paperSize="9" scale="52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"/>
  <sheetViews>
    <sheetView topLeftCell="C1" workbookViewId="0"/>
  </sheetViews>
  <sheetFormatPr defaultRowHeight="15" x14ac:dyDescent="0.25"/>
  <cols>
    <col min="1" max="1" width="45" hidden="1" customWidth="1"/>
    <col min="2" max="2" width="60" hidden="1" customWidth="1"/>
    <col min="3" max="4" width="45" customWidth="1"/>
  </cols>
  <sheetData/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papier krepowany</vt:lpstr>
      <vt:lpstr>Kryteria oceny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Agnieszka Grzelak</cp:lastModifiedBy>
  <cp:lastPrinted>2021-06-09T07:03:42Z</cp:lastPrinted>
  <dcterms:created xsi:type="dcterms:W3CDTF">2021-06-08T11:29:02Z</dcterms:created>
  <dcterms:modified xsi:type="dcterms:W3CDTF">2021-06-10T06:54:17Z</dcterms:modified>
  <cp:category/>
</cp:coreProperties>
</file>