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62  PU 21 Materiały do sterylizatrni\"/>
    </mc:Choice>
  </mc:AlternateContent>
  <xr:revisionPtr revIDLastSave="0" documentId="13_ncr:1_{1E5012F9-4D72-4BDB-B43C-CC8B672A9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eriały eksploatacyjne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12" i="1" l="1"/>
  <c r="M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<sst xmlns="http://schemas.openxmlformats.org/spreadsheetml/2006/main" count="46" uniqueCount="34">
  <si>
    <t>Materiały eksploatacyjne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</si>
  <si>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</si>
  <si>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</si>
  <si>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</si>
  <si>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</si>
  <si>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</si>
  <si>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</si>
  <si>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</si>
  <si>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</si>
  <si>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</si>
  <si>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</si>
  <si>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</si>
  <si>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</si>
  <si>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</si>
  <si>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</si>
  <si>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312_02_23</t>
  </si>
  <si>
    <t>Wskaźnik do mycia narzędzi rurowych/ kanałowych do myjni dezynfektorów, test blaszkowy umieszczony w oliwce lub uchwycie . Substancja testowa wskaźnika w postaci syntetycznego zabrudzenia testowego naniesiona  na cienką blaszkę metalową pozwalająca na łatwą archiwizację , sposób umieszczenia wskaźnika w uchwycie oraz konstrukcja uchwytu pozwala na kontrolę skuteczności mycia sztywnych narzędzi rurowych. Dołączyć oświadczenie producenta o zgodności ze specyfikacją techniczna TS 15883, oświadczenie producenta o braku we wskąźniku związków krwi i jej pochodnych.</t>
  </si>
  <si>
    <t>op</t>
  </si>
  <si>
    <t>25 szt.</t>
  </si>
  <si>
    <t>Test do kontroli mycia ultradźwiękowego narzędzi kanałowych -test blaszkowy do uchwytu H. Substancja testowa wskaźnika w postaci syntetycznego zabrudzenia testowego naniesiona na cienką blaszkę metalową pozwalająca na łatwą archiwizację, sposób umieszczenia wskaźnika w uchwycie pozwala na imitację przegubu narzędzia chirurgicznego, możliwość zastosowania uchwytu do umieszczenia wskaźnika do monitorowania skuteczności mycia ultradźwiękowego.</t>
  </si>
  <si>
    <t>50 szt.</t>
  </si>
  <si>
    <t>Rękawice nitrylowe białe 40 cm rozmiar M,L, bezpudrowe, podwyższona odporność na przebicie i przecięcie, nie powoduje upośledzenia włąściwości czuciowych. Wysoki stopień ochrony przed chemikaliami. Doskonała przyczepność do mokrej powierzchni. Nadające się do pracy w strefie brudnej Centralnej Sterylizatorni.</t>
  </si>
  <si>
    <t>100 szt.</t>
  </si>
  <si>
    <t>312_02_08</t>
  </si>
  <si>
    <t>Dwustronna szczotka z syntetycznym bardzo wytrzymałym włosiem do czyszczenia uporczywych zanieczyszczeń, wytrzymuje temperaturę do 134 C, niebieska, długość całkowita 175 mm, końcówka lewa: długość szczotki-30mm, długość włosia- 10mm, końcówka prawa :długość szczotki -40m, dlugość włosia -10mm. odporna na temperaturę 134C.</t>
  </si>
  <si>
    <t>2 szt</t>
  </si>
  <si>
    <t>Szczotka z mocnym syntetycznym włosiem do czyszczenia uporczywych zanieczyszczeń, można myć w myjni dezynfektorze, wytrzymująca temperaturę do 134 C, niebieska. Długość całkowita- 215 mm, długość szczotki 75mm, długość włosia -15mm. Można myć w myjni dezynfektorze, odporna na temperaturę 134C.</t>
  </si>
  <si>
    <t>2szt</t>
  </si>
  <si>
    <t>Koszyk z drobnej siatki z pokrywką przeznaczone do zabezpieczenia narzędzi mikrochirurgicznych podczas procesu mycia i sterylizacji. Wykonane z elekto-polerowanej stali nierdzewnej. Średnica ramki pokrywy i obramowania górnego 3. 5mm i o,4mm (w zależności od wymiaru tacy ). Wymiar  oczka w siatce 1x1 mm, średnica drutu 0,7 mm.Rozmiar 220mm x 140 mm x 50mm.</t>
  </si>
  <si>
    <t>Pokrywka do tacy 250 mm x 170 mm x 70 mm. Wykonana ze stali elektro-polerowane nierdzewnej. Średnica obramowanie 3,5 mm , oczko 6,0 mm</t>
  </si>
  <si>
    <t>Silikonowa elastyczna mata ( jeżykowa ) używana do ochrony delikatnych narzędzi. Nadająca się do mycia w myjni dezynfektorze. Odporna na temperaturę 134 C , gęsta. Wielkość ok. 24cm x 100cm</t>
  </si>
  <si>
    <t>Razem</t>
  </si>
  <si>
    <t>Cena jednostk.netto  [zł]        [kolumna nr 8]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</si>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</sst>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topLeftCell="B7" workbookViewId="0">
      <selection activeCell="H23" sqref="H23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61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32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1</v>
      </c>
      <c r="B4" s="3"/>
      <c r="C4" s="3" t="s">
        <v>15</v>
      </c>
      <c r="D4" s="8" t="s">
        <v>16</v>
      </c>
      <c r="E4" s="3"/>
      <c r="F4" s="3"/>
      <c r="G4" s="3"/>
      <c r="H4" s="3" t="s">
        <v>17</v>
      </c>
      <c r="I4" s="3" t="s">
        <v>18</v>
      </c>
      <c r="J4" s="4">
        <v>45</v>
      </c>
      <c r="K4" s="4"/>
      <c r="L4" s="4">
        <f t="shared" ref="L4:L11" si="0">K4*((100+N4)/100)</f>
        <v>0</v>
      </c>
      <c r="M4" s="4">
        <f t="shared" ref="M4:M11" si="1">J4*K4</f>
        <v>0</v>
      </c>
      <c r="N4" s="4"/>
      <c r="O4" s="4">
        <f t="shared" ref="O4:O11" si="2">J4*L4</f>
        <v>0</v>
      </c>
    </row>
    <row r="5" spans="1:16" ht="120" x14ac:dyDescent="0.25">
      <c r="A5" s="3">
        <v>2</v>
      </c>
      <c r="B5" s="3"/>
      <c r="C5" s="3" t="s">
        <v>15</v>
      </c>
      <c r="D5" s="8" t="s">
        <v>19</v>
      </c>
      <c r="E5" s="3"/>
      <c r="F5" s="3"/>
      <c r="G5" s="3"/>
      <c r="H5" s="3" t="s">
        <v>17</v>
      </c>
      <c r="I5" s="3" t="s">
        <v>20</v>
      </c>
      <c r="J5" s="4">
        <v>4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90" x14ac:dyDescent="0.25">
      <c r="A6" s="3">
        <v>3</v>
      </c>
      <c r="B6" s="3"/>
      <c r="C6" s="3" t="s">
        <v>15</v>
      </c>
      <c r="D6" s="8" t="s">
        <v>21</v>
      </c>
      <c r="E6" s="3"/>
      <c r="F6" s="3"/>
      <c r="G6" s="3"/>
      <c r="H6" s="3" t="s">
        <v>17</v>
      </c>
      <c r="I6" s="3" t="s">
        <v>22</v>
      </c>
      <c r="J6" s="4">
        <v>6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90" x14ac:dyDescent="0.25">
      <c r="A7" s="3">
        <v>4</v>
      </c>
      <c r="B7" s="3"/>
      <c r="C7" s="3" t="s">
        <v>23</v>
      </c>
      <c r="D7" s="8" t="s">
        <v>24</v>
      </c>
      <c r="E7" s="3"/>
      <c r="F7" s="3"/>
      <c r="G7" s="3"/>
      <c r="H7" s="3" t="s">
        <v>17</v>
      </c>
      <c r="I7" s="3" t="s">
        <v>25</v>
      </c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75" x14ac:dyDescent="0.25">
      <c r="A8" s="3">
        <v>5</v>
      </c>
      <c r="B8" s="3"/>
      <c r="C8" s="3" t="s">
        <v>23</v>
      </c>
      <c r="D8" s="8" t="s">
        <v>26</v>
      </c>
      <c r="E8" s="3"/>
      <c r="F8" s="3"/>
      <c r="G8" s="3"/>
      <c r="H8" s="3" t="s">
        <v>17</v>
      </c>
      <c r="I8" s="3" t="s">
        <v>27</v>
      </c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105" x14ac:dyDescent="0.25">
      <c r="A9" s="3">
        <v>6</v>
      </c>
      <c r="B9" s="3"/>
      <c r="C9" s="3" t="s">
        <v>23</v>
      </c>
      <c r="D9" s="8" t="s">
        <v>28</v>
      </c>
      <c r="E9" s="3"/>
      <c r="F9" s="3"/>
      <c r="G9" s="3"/>
      <c r="H9" s="3" t="s">
        <v>33</v>
      </c>
      <c r="I9" s="3"/>
      <c r="J9" s="4">
        <v>4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45" x14ac:dyDescent="0.25">
      <c r="A10" s="3">
        <v>7</v>
      </c>
      <c r="B10" s="3"/>
      <c r="C10" s="3" t="s">
        <v>23</v>
      </c>
      <c r="D10" s="8" t="s">
        <v>29</v>
      </c>
      <c r="E10" s="3"/>
      <c r="F10" s="3"/>
      <c r="G10" s="3"/>
      <c r="H10" s="3" t="s">
        <v>33</v>
      </c>
      <c r="I10" s="3"/>
      <c r="J10" s="4">
        <v>4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60" x14ac:dyDescent="0.25">
      <c r="A11" s="3">
        <v>8</v>
      </c>
      <c r="B11" s="3"/>
      <c r="C11" s="3" t="s">
        <v>15</v>
      </c>
      <c r="D11" s="8" t="s">
        <v>30</v>
      </c>
      <c r="E11" s="3"/>
      <c r="F11" s="3"/>
      <c r="G11" s="3"/>
      <c r="H11" s="3" t="s">
        <v>33</v>
      </c>
      <c r="I11" s="3"/>
      <c r="J11" s="4">
        <v>1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x14ac:dyDescent="0.25">
      <c r="I12" t="s">
        <v>31</v>
      </c>
      <c r="J12" s="4"/>
      <c r="K12" s="4"/>
      <c r="L12" s="4"/>
      <c r="M12" s="4">
        <f>SUM(M4:M11)</f>
        <v>0</v>
      </c>
      <c r="N12" s="4"/>
      <c r="O12" s="4">
        <f>SUM(O4:O11)</f>
        <v>0</v>
      </c>
      <c r="P12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eksploatacyjne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2021-06-09T08:25:45Z</cp:lastPrinted>
  <dcterms:created xsi:type="dcterms:W3CDTF">2021-06-09T08:20:25Z</dcterms:created>
  <dcterms:modified xsi:type="dcterms:W3CDTF">2021-06-10T09:30:40Z</dcterms:modified>
  <cp:category/>
</cp:coreProperties>
</file>