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 2019\2021\Ustawa\73 PN 21 - windy\(2)Dokumentacja postepowania opublikowana w portalu w dniu wszczęcia\"/>
    </mc:Choice>
  </mc:AlternateContent>
  <xr:revisionPtr revIDLastSave="0" documentId="13_ncr:1_{D52CB212-E05E-4B99-8EC8-0C846E9726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kup, dostawa i montaż trzech" sheetId="1" r:id="rId1"/>
  </sheets>
  <calcPr calcId="181029"/>
</workbook>
</file>

<file path=xl/calcChain.xml><?xml version="1.0" encoding="utf-8"?>
<calcChain xmlns="http://schemas.openxmlformats.org/spreadsheetml/2006/main">
  <c r="O9" i="1" l="1"/>
  <c r="M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<sst xmlns="http://schemas.openxmlformats.org/spreadsheetml/2006/main" count="43" uniqueCount="23">
  <si>
    <t>Zakup, dostawa i montaż trzech dźwigów towarowych oraz wymiana podzespołów w sześciu dźwigach</t>
  </si>
  <si>
    <t>LP.</t>
  </si>
  <si>
    <t>Indeks produktu</t>
  </si>
  <si>
    <t>Wielkość opakowania</t>
  </si>
  <si>
    <t>Ilość zamawiana</t>
  </si>
  <si>
    <t>VAT %</t>
  </si>
  <si>
    <t>080-00</t>
  </si>
  <si>
    <t>Opracowanie dokumentacji projektowej</t>
  </si>
  <si>
    <t>szt.</t>
  </si>
  <si>
    <t>wykonanie robót budowlano- montażowych</t>
  </si>
  <si>
    <t>zakup, dostawa i montaż 3 dźwigów towarowo- osobowych</t>
  </si>
  <si>
    <t>x</t>
  </si>
  <si>
    <t>Razem</t>
  </si>
  <si>
    <t>Nazwa wykonawcy</t>
  </si>
  <si>
    <t>Przedmiot zamówienia</t>
  </si>
  <si>
    <t>Indeksy urządzeń u dostawców</t>
  </si>
  <si>
    <t xml:space="preserve">Nazwa urządzeń u dostawców - pełne nazwy handlowe  </t>
  </si>
  <si>
    <t>Nazwa producenta urządzenia</t>
  </si>
  <si>
    <t xml:space="preserve">Jednostka miary </t>
  </si>
  <si>
    <t>Cena jednostk. netto                             [zł]</t>
  </si>
  <si>
    <t>Cena jednostk. brutto                           [zł]</t>
  </si>
  <si>
    <t>Wartość                    netto                          [zł]</t>
  </si>
  <si>
    <t>Wartość                                      brutto                                             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</si>
</sst>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sz val="11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Continuous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Continuous" wrapText="1"/>
    </xf>
    <xf numFmtId="0" fontId="3" fillId="2" borderId="2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workbookViewId="0">
      <selection activeCell="C4" sqref="C4"/>
    </sheetView>
  </sheetViews>
  <sheetFormatPr defaultRowHeight="15" x14ac:dyDescent="0.25"/>
  <cols>
    <col min="1" max="1" width="4.5703125" bestFit="1" customWidth="1"/>
    <col min="2" max="2" width="31.7109375" bestFit="1" customWidth="1"/>
    <col min="3" max="3" width="11.5703125" customWidth="1"/>
    <col min="4" max="4" width="43.5703125" customWidth="1"/>
    <col min="5" max="5" width="15.42578125" customWidth="1"/>
    <col min="6" max="6" width="29.85546875" customWidth="1"/>
    <col min="7" max="7" width="20" bestFit="1" customWidth="1"/>
    <col min="8" max="8" width="14.85546875" customWidth="1"/>
    <col min="9" max="9" width="11.5703125" customWidth="1"/>
    <col min="10" max="10" width="14" customWidth="1"/>
    <col min="11" max="11" width="16.5703125" customWidth="1"/>
    <col min="12" max="12" width="19.5703125" customWidth="1"/>
    <col min="13" max="13" width="16.42578125" customWidth="1"/>
    <col min="14" max="14" width="7" bestFit="1" customWidth="1"/>
    <col min="15" max="15" width="17.85546875" customWidth="1"/>
  </cols>
  <sheetData>
    <row r="1" spans="1:16" ht="18.75" x14ac:dyDescent="0.3">
      <c r="F1" s="1" t="s">
        <v>0</v>
      </c>
    </row>
    <row r="2" spans="1:16" ht="45" x14ac:dyDescent="0.25">
      <c r="A2" s="6" t="s">
        <v>1</v>
      </c>
      <c r="B2" s="6" t="s">
        <v>13</v>
      </c>
      <c r="C2" s="6" t="s">
        <v>2</v>
      </c>
      <c r="D2" s="7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6" t="s">
        <v>3</v>
      </c>
      <c r="J2" s="6" t="s">
        <v>4</v>
      </c>
      <c r="K2" s="6" t="s">
        <v>19</v>
      </c>
      <c r="L2" s="6" t="s">
        <v>20</v>
      </c>
      <c r="M2" s="6" t="s">
        <v>21</v>
      </c>
      <c r="N2" s="6" t="s">
        <v>5</v>
      </c>
      <c r="O2" s="6" t="s">
        <v>22</v>
      </c>
      <c r="P2" s="5"/>
    </row>
    <row r="3" spans="1:16" s="9" customFormat="1" x14ac:dyDescent="0.25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9" customFormat="1" x14ac:dyDescent="0.25">
      <c r="A4" s="8">
        <v>1</v>
      </c>
      <c r="B4" s="8"/>
      <c r="C4" s="8" t="s">
        <v>6</v>
      </c>
      <c r="D4" s="8" t="s">
        <v>7</v>
      </c>
      <c r="E4" s="8" t="s">
        <v>11</v>
      </c>
      <c r="F4" s="8" t="s">
        <v>11</v>
      </c>
      <c r="G4" s="8" t="s">
        <v>11</v>
      </c>
      <c r="H4" s="8" t="s">
        <v>8</v>
      </c>
      <c r="I4" s="11" t="s">
        <v>11</v>
      </c>
      <c r="J4" s="10">
        <v>1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s="9" customFormat="1" x14ac:dyDescent="0.25">
      <c r="A5" s="8">
        <v>2</v>
      </c>
      <c r="B5" s="8"/>
      <c r="C5" s="8" t="s">
        <v>6</v>
      </c>
      <c r="D5" s="8" t="s">
        <v>9</v>
      </c>
      <c r="E5" s="8" t="s">
        <v>11</v>
      </c>
      <c r="F5" s="8" t="s">
        <v>11</v>
      </c>
      <c r="G5" s="8" t="s">
        <v>11</v>
      </c>
      <c r="H5" s="8" t="s">
        <v>8</v>
      </c>
      <c r="I5" s="11" t="s">
        <v>11</v>
      </c>
      <c r="J5" s="10">
        <v>1</v>
      </c>
      <c r="K5" s="10"/>
      <c r="L5" s="10">
        <f>K5*((100+N5)/100)</f>
        <v>0</v>
      </c>
      <c r="M5" s="10">
        <f>J5*K5</f>
        <v>0</v>
      </c>
      <c r="N5" s="10"/>
      <c r="O5" s="10">
        <f>J5*L5</f>
        <v>0</v>
      </c>
    </row>
    <row r="6" spans="1:16" s="9" customFormat="1" ht="30" x14ac:dyDescent="0.25">
      <c r="A6" s="8">
        <v>3</v>
      </c>
      <c r="B6" s="8"/>
      <c r="C6" s="8" t="s">
        <v>6</v>
      </c>
      <c r="D6" s="8" t="s">
        <v>10</v>
      </c>
      <c r="E6" s="8"/>
      <c r="F6" s="8"/>
      <c r="G6" s="8"/>
      <c r="H6" s="8" t="s">
        <v>8</v>
      </c>
      <c r="I6" s="11" t="s">
        <v>11</v>
      </c>
      <c r="J6" s="10">
        <v>1</v>
      </c>
      <c r="K6" s="10"/>
      <c r="L6" s="10">
        <f>K6*((100+N6)/100)</f>
        <v>0</v>
      </c>
      <c r="M6" s="10">
        <f>J6*K6</f>
        <v>0</v>
      </c>
      <c r="N6" s="10"/>
      <c r="O6" s="10">
        <f>J6*L6</f>
        <v>0</v>
      </c>
    </row>
    <row r="7" spans="1:16" s="9" customFormat="1" x14ac:dyDescent="0.25">
      <c r="A7" s="8">
        <v>4</v>
      </c>
      <c r="B7" s="8"/>
      <c r="C7" s="8" t="s">
        <v>6</v>
      </c>
      <c r="D7" s="8" t="s">
        <v>11</v>
      </c>
      <c r="E7" s="8"/>
      <c r="F7" s="8"/>
      <c r="G7" s="8"/>
      <c r="H7" s="8" t="s">
        <v>8</v>
      </c>
      <c r="I7" s="11" t="s">
        <v>11</v>
      </c>
      <c r="J7" s="10">
        <v>1</v>
      </c>
      <c r="K7" s="10"/>
      <c r="L7" s="10">
        <f>K7*((100+N7)/100)</f>
        <v>0</v>
      </c>
      <c r="M7" s="10">
        <f>J7*K7</f>
        <v>0</v>
      </c>
      <c r="N7" s="10"/>
      <c r="O7" s="10">
        <f>J7*L7</f>
        <v>0</v>
      </c>
    </row>
    <row r="8" spans="1:16" s="9" customFormat="1" x14ac:dyDescent="0.25">
      <c r="A8" s="8">
        <v>5</v>
      </c>
      <c r="B8" s="8"/>
      <c r="C8" s="8" t="s">
        <v>6</v>
      </c>
      <c r="D8" s="8" t="s">
        <v>11</v>
      </c>
      <c r="E8" s="8"/>
      <c r="F8" s="8"/>
      <c r="G8" s="8"/>
      <c r="H8" s="8" t="s">
        <v>8</v>
      </c>
      <c r="I8" s="11" t="s">
        <v>11</v>
      </c>
      <c r="J8" s="10">
        <v>1</v>
      </c>
      <c r="K8" s="10"/>
      <c r="L8" s="10">
        <f>K8*((100+N8)/100)</f>
        <v>0</v>
      </c>
      <c r="M8" s="10">
        <f>J8*K8</f>
        <v>0</v>
      </c>
      <c r="N8" s="10"/>
      <c r="O8" s="10">
        <f>J8*L8</f>
        <v>0</v>
      </c>
    </row>
    <row r="9" spans="1:16" x14ac:dyDescent="0.25">
      <c r="I9" t="s">
        <v>12</v>
      </c>
      <c r="J9" s="2"/>
      <c r="K9" s="2"/>
      <c r="L9" s="2"/>
      <c r="M9" s="2">
        <f>SUM(M4:M8)</f>
        <v>0</v>
      </c>
      <c r="N9" s="2"/>
      <c r="O9" s="2">
        <f>SUM(O4:O8)</f>
        <v>0</v>
      </c>
      <c r="P9" s="3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Zakup, dostawa i montaż trzech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2021-06-30T07:39:36Z</cp:lastPrinted>
  <dcterms:created xsi:type="dcterms:W3CDTF">2021-06-29T10:27:56Z</dcterms:created>
  <dcterms:modified xsi:type="dcterms:W3CDTF">2021-06-30T07:39:38Z</dcterms:modified>
  <cp:category/>
</cp:coreProperties>
</file>