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58 PN  21Kardiologia\Powtórka 58.1 21\(2)Dokumentacja postepowania opublikowana w portalu w dniu wszczęcia\"/>
    </mc:Choice>
  </mc:AlternateContent>
  <xr:revisionPtr revIDLastSave="0" documentId="13_ncr:1_{31B7D2E6-7D04-44ED-850E-8E80C922B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3) Urządzenia do resynchroni" sheetId="1" r:id="rId1"/>
  </sheets>
  <calcPr calcId="181029"/>
</workbook>
</file>

<file path=xl/calcChain.xml><?xml version="1.0" encoding="utf-8"?>
<calcChain xmlns="http://schemas.openxmlformats.org/spreadsheetml/2006/main">
  <c r="O16" i="1" l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<sst xmlns="http://schemas.openxmlformats.org/spreadsheetml/2006/main" count="53" uniqueCount="31">
  <si>
    <t>(P3) Urządzenia do resynchronizacji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</si>
  <si>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</si>
  <si>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</si>
  <si>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</si>
  <si>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</si>
  <si>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</si>
  <si>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</si>
  <si>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</si>
  <si>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</si>
  <si>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</si>
  <si>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</si>
  <si>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</si>
  <si>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</si>
  <si>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</si>
  <si>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</si>
  <si>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Stymulator  resynchronizujący CRT-P -Waga poniżej 30 gramów
Możliwość zaprogramowania parametru stymulacji do 8V
Automatyczny pomiar progu stymulacji na LV
IEGM wewnątrzsercowy – minimum 13 min 
Obecne algorytmy niedopuszczające do zaprzestania stymulacji resynchronizującej – min. 2
Obecny algorytm stabilizujący rytm komór w trakcie napadu migotania przedsionków
Obecny algorytm zapobiegający napadowemu migotaniu przedsionków
Możliwość zaprogramowania min. 15 wektorów stymulacji LV
Obsługujące elektrody LV czterobiegunowe z min</t>
  </si>
  <si>
    <t>szt.</t>
  </si>
  <si>
    <t>Kardiowertery-defibrylatory z funkcją terapii resynchronizującej o anatomicznym kształcie – obsługujące elektrody czteropolowe-Waga 80 gramów lub mniej [g], Objętość 35 cm3 lub mniej
Energia defibrylacji minimum 36 J (dostarczana w pierwszej defibrylacji)
Gniazdo elektrody LV do wyboru IS-1 lub IS-4
Anatomiczny kształt urządzenia zmniejszający napięcie skóry
Możliwość dostarczenia terapii ATP w strefie VF przed oraz w trakcie ładowania kondensatorów
Impuls dwufazowy regulowany energią lub napięciem
Funkcja automatycznie określająca próg stymulacji oraz automatycznie dostosowująca parametry stymulacji komorowej do zmierzonego progu stymulacji w kanałach RA, RV, LV
Sygnalizacja ERI i uszkodzenia elektrody sygnałem dźwiękowym emitowanym przez wszczepione urządzenie
Możliwość rozpoznawania zakłóceń powstałych wskutek uszkodzenia elektrody RV z możliwością generowania alarmu
Funkcje statystyczne, histogramy, liczniki zdarzeń
Przynajmniej 15 wektorów stymulacji w kanale lewokomorowym
Możliwość programowania odstępu V-V z uwzględnieniem wyprzedzenia prawo- i lewo-komorowego
Możliwość potwierdzenia arytmii przed pierwszą defibrylacją
Możliwość automatycznego wyłączenia nieskutecznej terapii ATP</t>
  </si>
  <si>
    <t>Kardiowerter-defibrylator z funkcją resynchronizacji.
Żywotność min 7 lat
Waga 80 gramów lub mniej [g], Objętość 35 cm3 lub mniej
Energia defibrylacji minimum 35 J (dostarczana)
Anatomiczny kształt urządzenia zmniejszający napięcie skóry
Możliwość dostarczenia terapii ATP w strefie VF przed oraz w trakcie ładowania kondensatorów
Impuls dwufazowy regulowany energią lub napięciem
Funkcja automatycznie określająca próg stymulacji oraz automatycznie dostosowująca parametry stymulacji komorowej do zmierzonego progu stymulacji w kanałach RA, RV, LV
Sygnalizacja ERI i uszkodzenia elektrody sygnałem dźwiękowym emitowanym przez wszczepione urządzenie
Funkcje statystyczne, histogramy, liczniki zdarzeń
Przynajmniej 15 wektorów stymulacji w kanale lewokomorowym
Możliwość programowania odstępu V-V z uwzględnieniem wyprzedzenia prawo- i lewo-komorowego
Możliwość automatycznego wyłączenia nieskutecznej terapii ATP
Możliwość stymulacji lewokomorowej z dwóch punktów na elektrodzie Lewokomorowej
Algorytm Adaptiv CRT
Urzadzenie umożliwiające wykonanie badania MRI 1,5 T i 3 T bez stref wykluczeni ibrylator z funcją terapii resonchrynizującej: Adaptiv CRT oraz stymulacja LV wielopunktowa-</t>
  </si>
  <si>
    <t>Elektrody przedsionkowe-Kształt litery „J” lub prosta
Unipolar/ bipolar
Uwalniająca steryd
Pasywna i aktywna fiksacja (do wyboru)
Możliwość bezpiecznego wykonania badania MRI 1,5 T / 3 T bez stref wykluczeń</t>
  </si>
  <si>
    <t>Elektrody defibrylujące-Złącza IS-1/DF-1 i  DF4
Elektrody do defibrylacji podskórne lub z pływającym coilem
Uwalniająca steryd, Osłona silikonowa
Jeden (RV) lub dwa pierścienie defibrylujące (RV / SVC) - do wyboru
Możliwość bezpiecznego wykonanie badania MRI 1,5 T i 3 T bez stref wykluczeni</t>
  </si>
  <si>
    <t>Elektrody lewokomorowe czteropolowe, bipolarne-Łącznik IS-4/IS -1 
&amp;quot;Over the wire&amp;quot; – czteropolowa, dwupolowa 
Uwalniająca steryd,Zewnętrzna osłona elektrody PUR
Trzy rodzaje kształtu elektrody IS-4/IS-1 oraz po dwie długości dla każdego z kształtu 
Elektroda IS-4 mocowana aktywnie</t>
  </si>
  <si>
    <t>Zestawy do kaniulacji zatoki wieńcowej-Zestaw złożony z 2 koszulek i noża 
Zastawka hemostatyczna wbudowana
Prowadnik, Co najmniej 2 krzywizny koszulek</t>
  </si>
  <si>
    <t>Cewniki subselektywne</t>
  </si>
  <si>
    <t>Cewniki balonowe do kontrastowania zatoki wieńcowej</t>
  </si>
  <si>
    <t>Nożyk do rozcinana koszulki , mandryny</t>
  </si>
  <si>
    <t>Zestaw do monitorowania zdalnego urządzeń wszczepionych</t>
  </si>
  <si>
    <t>Razem</t>
  </si>
  <si>
    <t xml:space="preserve">Nazwa dostawcy - </t>
  </si>
  <si>
    <t xml:space="preserve">Przedmiot zakupu </t>
  </si>
  <si>
    <t>Prowadniki 0.014;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</si>
</sst>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topLeftCell="A7"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28</v>
      </c>
      <c r="C2" s="7" t="s">
        <v>2</v>
      </c>
      <c r="D2" s="7" t="s">
        <v>29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35" x14ac:dyDescent="0.25">
      <c r="A4" s="3">
        <v>1</v>
      </c>
      <c r="B4" s="3"/>
      <c r="C4" s="3" t="s">
        <v>14</v>
      </c>
      <c r="D4" s="5" t="s">
        <v>15</v>
      </c>
      <c r="E4" s="3"/>
      <c r="F4" s="3"/>
      <c r="G4" s="3"/>
      <c r="H4" s="3" t="s">
        <v>16</v>
      </c>
      <c r="I4" s="3"/>
      <c r="J4" s="4">
        <v>5</v>
      </c>
      <c r="K4" s="4"/>
      <c r="L4" s="4">
        <f t="shared" ref="L4:L15" si="0">K4*((100+N4)/100)</f>
        <v>0</v>
      </c>
      <c r="M4" s="4">
        <f t="shared" ref="M4:M15" si="1">J4*K4</f>
        <v>0</v>
      </c>
      <c r="N4" s="4"/>
      <c r="O4" s="4">
        <f t="shared" ref="O4:O15" si="2">J4*L4</f>
        <v>0</v>
      </c>
    </row>
    <row r="5" spans="1:16" ht="240" x14ac:dyDescent="0.25">
      <c r="A5" s="3">
        <v>2</v>
      </c>
      <c r="B5" s="3"/>
      <c r="C5" s="3" t="s">
        <v>14</v>
      </c>
      <c r="D5" s="5" t="s">
        <v>17</v>
      </c>
      <c r="E5" s="3"/>
      <c r="F5" s="3"/>
      <c r="G5" s="3"/>
      <c r="H5" s="3" t="s">
        <v>16</v>
      </c>
      <c r="I5" s="3"/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270" x14ac:dyDescent="0.25">
      <c r="A6" s="3">
        <v>3</v>
      </c>
      <c r="B6" s="3"/>
      <c r="C6" s="3" t="s">
        <v>14</v>
      </c>
      <c r="D6" s="5" t="s">
        <v>18</v>
      </c>
      <c r="E6" s="3"/>
      <c r="F6" s="3"/>
      <c r="G6" s="3"/>
      <c r="H6" s="3" t="s">
        <v>16</v>
      </c>
      <c r="I6" s="3"/>
      <c r="J6" s="4">
        <v>5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75" x14ac:dyDescent="0.25">
      <c r="A7" s="3">
        <v>4</v>
      </c>
      <c r="B7" s="3"/>
      <c r="C7" s="3" t="s">
        <v>14</v>
      </c>
      <c r="D7" s="5" t="s">
        <v>19</v>
      </c>
      <c r="E7" s="3"/>
      <c r="F7" s="3"/>
      <c r="G7" s="3"/>
      <c r="H7" s="3" t="s">
        <v>16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75" x14ac:dyDescent="0.25">
      <c r="A8" s="3">
        <v>5</v>
      </c>
      <c r="B8" s="3"/>
      <c r="C8" s="3" t="s">
        <v>14</v>
      </c>
      <c r="D8" s="5" t="s">
        <v>20</v>
      </c>
      <c r="E8" s="3"/>
      <c r="F8" s="3"/>
      <c r="G8" s="3"/>
      <c r="H8" s="3" t="s">
        <v>16</v>
      </c>
      <c r="I8" s="3"/>
      <c r="J8" s="4">
        <v>15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75" x14ac:dyDescent="0.25">
      <c r="A9" s="3">
        <v>6</v>
      </c>
      <c r="B9" s="3"/>
      <c r="C9" s="3" t="s">
        <v>14</v>
      </c>
      <c r="D9" s="5" t="s">
        <v>21</v>
      </c>
      <c r="E9" s="3"/>
      <c r="F9" s="3"/>
      <c r="G9" s="3"/>
      <c r="H9" s="3" t="s">
        <v>16</v>
      </c>
      <c r="I9" s="3"/>
      <c r="J9" s="4">
        <v>25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7</v>
      </c>
      <c r="B10" s="3"/>
      <c r="C10" s="3" t="s">
        <v>14</v>
      </c>
      <c r="D10" s="5" t="s">
        <v>30</v>
      </c>
      <c r="E10" s="3"/>
      <c r="F10" s="3"/>
      <c r="G10" s="3"/>
      <c r="H10" s="3" t="s">
        <v>16</v>
      </c>
      <c r="I10" s="3"/>
      <c r="J10" s="4">
        <v>70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45" x14ac:dyDescent="0.25">
      <c r="A11" s="3">
        <v>8</v>
      </c>
      <c r="B11" s="3"/>
      <c r="C11" s="3" t="s">
        <v>14</v>
      </c>
      <c r="D11" s="5" t="s">
        <v>22</v>
      </c>
      <c r="E11" s="3"/>
      <c r="F11" s="3"/>
      <c r="G11" s="3"/>
      <c r="H11" s="3" t="s">
        <v>16</v>
      </c>
      <c r="I11" s="3"/>
      <c r="J11" s="4">
        <v>20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A12" s="3">
        <v>9</v>
      </c>
      <c r="B12" s="3"/>
      <c r="C12" s="3" t="s">
        <v>14</v>
      </c>
      <c r="D12" s="5" t="s">
        <v>23</v>
      </c>
      <c r="E12" s="3"/>
      <c r="F12" s="3"/>
      <c r="G12" s="3"/>
      <c r="H12" s="3" t="s">
        <v>16</v>
      </c>
      <c r="I12" s="3"/>
      <c r="J12" s="4">
        <v>7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10</v>
      </c>
      <c r="B13" s="3"/>
      <c r="C13" s="3" t="s">
        <v>14</v>
      </c>
      <c r="D13" s="5" t="s">
        <v>24</v>
      </c>
      <c r="E13" s="3"/>
      <c r="F13" s="3"/>
      <c r="G13" s="3"/>
      <c r="H13" s="3" t="s">
        <v>16</v>
      </c>
      <c r="I13" s="3"/>
      <c r="J13" s="4">
        <v>20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A14" s="3">
        <v>11</v>
      </c>
      <c r="B14" s="3"/>
      <c r="C14" s="3" t="s">
        <v>14</v>
      </c>
      <c r="D14" s="5" t="s">
        <v>25</v>
      </c>
      <c r="E14" s="3"/>
      <c r="F14" s="3"/>
      <c r="G14" s="3"/>
      <c r="H14" s="3" t="s">
        <v>16</v>
      </c>
      <c r="I14" s="3"/>
      <c r="J14" s="4">
        <v>20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6" x14ac:dyDescent="0.25">
      <c r="A15" s="3">
        <v>12</v>
      </c>
      <c r="B15" s="3"/>
      <c r="C15" s="3" t="s">
        <v>14</v>
      </c>
      <c r="D15" s="5" t="s">
        <v>26</v>
      </c>
      <c r="E15" s="3"/>
      <c r="F15" s="3"/>
      <c r="G15" s="3"/>
      <c r="H15" s="3" t="s">
        <v>16</v>
      </c>
      <c r="I15" s="3"/>
      <c r="J15" s="4">
        <v>20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6" x14ac:dyDescent="0.25">
      <c r="I16" t="s">
        <v>27</v>
      </c>
      <c r="J16" s="4"/>
      <c r="K16" s="4"/>
      <c r="L16" s="4"/>
      <c r="M16" s="4">
        <f>SUM(M4:M15)</f>
        <v>0</v>
      </c>
      <c r="N16" s="4"/>
      <c r="O16" s="4">
        <f>SUM(O4:O15)</f>
        <v>0</v>
      </c>
      <c r="P1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(P3) Urządzenia do resynchroni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2021-07-09T13:01:41Z</cp:lastPrinted>
  <dcterms:created xsi:type="dcterms:W3CDTF">2021-07-09T12:53:45Z</dcterms:created>
  <dcterms:modified xsi:type="dcterms:W3CDTF">2021-07-09T13:01:49Z</dcterms:modified>
  <cp:category/>
</cp:coreProperties>
</file>