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G:\Wiesław\Postępowania 2019\2021\Poza ustawą\116 PU 21 wyposażenie\(2)Dokumentacja postepowania opublikowana w portalu w dniu wszczęcia\"/>
    </mc:Choice>
  </mc:AlternateContent>
  <xr:revisionPtr revIDLastSave="0" documentId="13_ncr:1_{25A0361B-2B85-45F7-98EB-C017C23A25E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Zakup dla Oddziału Dziecięcego" sheetId="1" r:id="rId1"/>
    <sheet name="Zakup dla Oddziału Neurologicz" sheetId="2" r:id="rId2"/>
    <sheet name="Zakup dla Ośrodka Udarowego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3" l="1"/>
  <c r="M15" i="3"/>
  <c r="L15" i="3"/>
  <c r="M14" i="3"/>
  <c r="L14" i="3"/>
  <c r="O14" i="3" s="1"/>
  <c r="M13" i="3"/>
  <c r="L13" i="3"/>
  <c r="O13" i="3" s="1"/>
  <c r="O12" i="3"/>
  <c r="M12" i="3"/>
  <c r="L12" i="3"/>
  <c r="O11" i="3"/>
  <c r="M11" i="3"/>
  <c r="L11" i="3"/>
  <c r="M10" i="3"/>
  <c r="L10" i="3"/>
  <c r="O10" i="3" s="1"/>
  <c r="M9" i="3"/>
  <c r="L9" i="3"/>
  <c r="O9" i="3" s="1"/>
  <c r="O8" i="3"/>
  <c r="M8" i="3"/>
  <c r="L8" i="3"/>
  <c r="O7" i="3"/>
  <c r="M7" i="3"/>
  <c r="L7" i="3"/>
  <c r="M6" i="3"/>
  <c r="L6" i="3"/>
  <c r="O6" i="3" s="1"/>
  <c r="M5" i="3"/>
  <c r="L5" i="3"/>
  <c r="O5" i="3" s="1"/>
  <c r="O4" i="3"/>
  <c r="O16" i="3" s="1"/>
  <c r="M4" i="3"/>
  <c r="M16" i="3" s="1"/>
  <c r="L4" i="3"/>
  <c r="M6" i="2"/>
  <c r="L6" i="2"/>
  <c r="O6" i="2" s="1"/>
  <c r="O5" i="2"/>
  <c r="M5" i="2"/>
  <c r="L5" i="2"/>
  <c r="O4" i="2"/>
  <c r="O7" i="2" s="1"/>
  <c r="M4" i="2"/>
  <c r="M7" i="2" s="1"/>
  <c r="L4" i="2"/>
  <c r="O5" i="1"/>
  <c r="M5" i="1"/>
  <c r="L5" i="1"/>
  <c r="M4" i="1"/>
  <c r="M6" i="1" s="1"/>
  <c r="L4" i="1"/>
  <c r="O4" i="1" s="1"/>
  <c r="O6" i="1" s="1"/>
</calcChain>
</file>

<file path=xl/sharedStrings.xml><?xml version="1.0" encoding="utf-8"?>
<sst xmlns="http://schemas.openxmlformats.org/spreadsheetml/2006/main" count="119" uniqueCount="39">
  <si>
    <t>Zakup dla Oddziału Dziecięcego z Chirurgią Dziecięcą</t>
  </si>
  <si>
    <t>LP.</t>
  </si>
  <si>
    <t>Indeks produktu</t>
  </si>
  <si>
    <t>Nazwa producenta</t>
  </si>
  <si>
    <t>Wielkość opakowania</t>
  </si>
  <si>
    <t>Ilość zamawiana</t>
  </si>
  <si>
    <t>VAT %</t>
  </si>
  <si>
    <t>080-00</t>
  </si>
  <si>
    <t>Myjnia dezynfektor do kaczek i basenów</t>
  </si>
  <si>
    <t>szt.</t>
  </si>
  <si>
    <t>Szafa lekarska</t>
  </si>
  <si>
    <t>Razem</t>
  </si>
  <si>
    <t>Zakup dla Oddziału Neurologicznego</t>
  </si>
  <si>
    <t>Lampa do oznaczania naczyń krwionośnych</t>
  </si>
  <si>
    <t>Kozetka lekarska</t>
  </si>
  <si>
    <t>Kozetka lekarska elektryczna</t>
  </si>
  <si>
    <t>Zakup dla Ośrodka Udarowego</t>
  </si>
  <si>
    <t>Chłodziarka</t>
  </si>
  <si>
    <t>Krzesło obrotowe z możliwością dezynfekcji</t>
  </si>
  <si>
    <t>Fotel obrotowy</t>
  </si>
  <si>
    <t>Taboret obrotowy</t>
  </si>
  <si>
    <t>Regał magazynowy</t>
  </si>
  <si>
    <t>Wózek transportowy do leków</t>
  </si>
  <si>
    <t>Wózek do transportu chorych leżących</t>
  </si>
  <si>
    <t>Wózek do sprzątania</t>
  </si>
  <si>
    <t>Stelaż na worki</t>
  </si>
  <si>
    <t>Stelaż na bieliznę pościelową</t>
  </si>
  <si>
    <t>Kanapa rozkładana</t>
  </si>
  <si>
    <t>Stolik zabiegowy</t>
  </si>
  <si>
    <t xml:space="preserve">Nazwa dostawcy </t>
  </si>
  <si>
    <t xml:space="preserve">Przedmiot zakupu </t>
  </si>
  <si>
    <t>Indeks produktu u dostawcy</t>
  </si>
  <si>
    <t xml:space="preserve">Nazwa produktu u dostawcy - pełna nazwa handlowa </t>
  </si>
  <si>
    <t xml:space="preserve">Jednostka miary </t>
  </si>
  <si>
    <t>Cena jedn.               netto [zł]</t>
  </si>
  <si>
    <t>Cena jedn.                                                    brutto [zł]</t>
  </si>
  <si>
    <t>Wartość                                       netto [zł]</t>
  </si>
  <si>
    <t>Wartość                        brutto [zł]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</si>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</sst>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"/>
  <sheetViews>
    <sheetView workbookViewId="0">
      <selection activeCell="E23" sqref="E23"/>
    </sheetView>
  </sheetViews>
  <sheetFormatPr defaultRowHeight="15" x14ac:dyDescent="0.25"/>
  <cols>
    <col min="1" max="1" width="4.5703125" bestFit="1" customWidth="1"/>
    <col min="2" max="2" width="16.7109375" customWidth="1"/>
    <col min="3" max="3" width="13.5703125" customWidth="1"/>
    <col min="4" max="4" width="25.28515625" customWidth="1"/>
    <col min="5" max="5" width="21.42578125" customWidth="1"/>
    <col min="6" max="6" width="31.85546875" customWidth="1"/>
    <col min="7" max="7" width="20" bestFit="1" customWidth="1"/>
    <col min="8" max="8" width="10" customWidth="1"/>
    <col min="9" max="9" width="8.42578125" customWidth="1"/>
    <col min="10" max="10" width="10.42578125" customWidth="1"/>
    <col min="11" max="11" width="11.85546875" customWidth="1"/>
    <col min="12" max="12" width="15.28515625" customWidth="1"/>
    <col min="13" max="13" width="14.42578125" customWidth="1"/>
    <col min="14" max="14" width="7" bestFit="1" customWidth="1"/>
    <col min="15" max="15" width="16.42578125" customWidth="1"/>
  </cols>
  <sheetData>
    <row r="1" spans="1:16" ht="18.75" x14ac:dyDescent="0.3">
      <c r="F1" s="1" t="s">
        <v>0</v>
      </c>
    </row>
    <row r="2" spans="1:16" s="8" customFormat="1" ht="60" x14ac:dyDescent="0.25">
      <c r="A2" s="7" t="s">
        <v>1</v>
      </c>
      <c r="B2" s="7" t="s">
        <v>29</v>
      </c>
      <c r="C2" s="7" t="s">
        <v>2</v>
      </c>
      <c r="D2" s="7" t="s">
        <v>30</v>
      </c>
      <c r="E2" s="7" t="s">
        <v>31</v>
      </c>
      <c r="F2" s="7" t="s">
        <v>32</v>
      </c>
      <c r="G2" s="7" t="s">
        <v>3</v>
      </c>
      <c r="H2" s="7" t="s">
        <v>33</v>
      </c>
      <c r="I2" s="7" t="s">
        <v>4</v>
      </c>
      <c r="J2" s="7" t="s">
        <v>5</v>
      </c>
      <c r="K2" s="7" t="s">
        <v>34</v>
      </c>
      <c r="L2" s="7" t="s">
        <v>35</v>
      </c>
      <c r="M2" s="7" t="s">
        <v>36</v>
      </c>
      <c r="N2" s="7" t="s">
        <v>6</v>
      </c>
      <c r="O2" s="7" t="s">
        <v>37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1</v>
      </c>
      <c r="B4" s="3"/>
      <c r="C4" s="3" t="s">
        <v>7</v>
      </c>
      <c r="D4" s="5" t="s">
        <v>8</v>
      </c>
      <c r="E4" s="3"/>
      <c r="F4" s="3"/>
      <c r="G4" s="3"/>
      <c r="H4" s="3" t="s">
        <v>9</v>
      </c>
      <c r="I4" s="3" t="s">
        <v>38</v>
      </c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2</v>
      </c>
      <c r="B5" s="3"/>
      <c r="C5" s="3" t="s">
        <v>7</v>
      </c>
      <c r="D5" s="5" t="s">
        <v>10</v>
      </c>
      <c r="E5" s="3"/>
      <c r="F5" s="3"/>
      <c r="G5" s="3"/>
      <c r="H5" s="3" t="s">
        <v>9</v>
      </c>
      <c r="I5" s="3" t="s">
        <v>38</v>
      </c>
      <c r="J5" s="4">
        <v>3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11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"/>
  <sheetViews>
    <sheetView tabSelected="1" workbookViewId="0">
      <selection activeCell="E22" sqref="E22"/>
    </sheetView>
  </sheetViews>
  <sheetFormatPr defaultRowHeight="15" x14ac:dyDescent="0.25"/>
  <cols>
    <col min="1" max="1" width="4.5703125" bestFit="1" customWidth="1"/>
    <col min="2" max="2" width="16.7109375" customWidth="1"/>
    <col min="3" max="3" width="13.5703125" customWidth="1"/>
    <col min="4" max="4" width="25.28515625" customWidth="1"/>
    <col min="5" max="5" width="21.42578125" customWidth="1"/>
    <col min="6" max="6" width="31.85546875" customWidth="1"/>
    <col min="7" max="7" width="20" bestFit="1" customWidth="1"/>
    <col min="8" max="8" width="10" customWidth="1"/>
    <col min="9" max="9" width="8.42578125" customWidth="1"/>
    <col min="10" max="10" width="10.42578125" customWidth="1"/>
    <col min="11" max="11" width="11.85546875" customWidth="1"/>
    <col min="12" max="12" width="15.28515625" customWidth="1"/>
    <col min="13" max="13" width="14.42578125" customWidth="1"/>
    <col min="14" max="14" width="7" bestFit="1" customWidth="1"/>
    <col min="15" max="15" width="16.42578125" customWidth="1"/>
  </cols>
  <sheetData>
    <row r="1" spans="1:16" ht="18.75" x14ac:dyDescent="0.3">
      <c r="F1" s="1" t="s">
        <v>12</v>
      </c>
    </row>
    <row r="2" spans="1:16" s="8" customFormat="1" ht="60" x14ac:dyDescent="0.25">
      <c r="A2" s="7" t="s">
        <v>1</v>
      </c>
      <c r="B2" s="7" t="s">
        <v>29</v>
      </c>
      <c r="C2" s="7" t="s">
        <v>2</v>
      </c>
      <c r="D2" s="7" t="s">
        <v>30</v>
      </c>
      <c r="E2" s="7" t="s">
        <v>31</v>
      </c>
      <c r="F2" s="7" t="s">
        <v>32</v>
      </c>
      <c r="G2" s="7" t="s">
        <v>3</v>
      </c>
      <c r="H2" s="7" t="s">
        <v>33</v>
      </c>
      <c r="I2" s="7" t="s">
        <v>4</v>
      </c>
      <c r="J2" s="7" t="s">
        <v>5</v>
      </c>
      <c r="K2" s="7" t="s">
        <v>34</v>
      </c>
      <c r="L2" s="7" t="s">
        <v>35</v>
      </c>
      <c r="M2" s="7" t="s">
        <v>36</v>
      </c>
      <c r="N2" s="7" t="s">
        <v>6</v>
      </c>
      <c r="O2" s="7" t="s">
        <v>37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3</v>
      </c>
      <c r="B4" s="3"/>
      <c r="C4" s="3" t="s">
        <v>7</v>
      </c>
      <c r="D4" s="5" t="s">
        <v>13</v>
      </c>
      <c r="E4" s="3"/>
      <c r="F4" s="3"/>
      <c r="G4" s="3"/>
      <c r="H4" s="3" t="s">
        <v>9</v>
      </c>
      <c r="I4" s="3" t="s">
        <v>38</v>
      </c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4</v>
      </c>
      <c r="B5" s="3"/>
      <c r="C5" s="3" t="s">
        <v>7</v>
      </c>
      <c r="D5" s="5" t="s">
        <v>14</v>
      </c>
      <c r="E5" s="3"/>
      <c r="F5" s="3"/>
      <c r="G5" s="3"/>
      <c r="H5" s="3" t="s">
        <v>9</v>
      </c>
      <c r="I5" s="3" t="s">
        <v>38</v>
      </c>
      <c r="J5" s="4">
        <v>1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30" x14ac:dyDescent="0.25">
      <c r="A6" s="3">
        <v>5</v>
      </c>
      <c r="B6" s="3"/>
      <c r="C6" s="3" t="s">
        <v>7</v>
      </c>
      <c r="D6" s="5" t="s">
        <v>15</v>
      </c>
      <c r="E6" s="3"/>
      <c r="F6" s="3"/>
      <c r="G6" s="3"/>
      <c r="H6" s="3" t="s">
        <v>9</v>
      </c>
      <c r="I6" s="3" t="s">
        <v>38</v>
      </c>
      <c r="J6" s="4">
        <v>1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25">
      <c r="I7" t="s">
        <v>11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6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6"/>
  <sheetViews>
    <sheetView workbookViewId="0">
      <selection activeCell="E23" sqref="E23"/>
    </sheetView>
  </sheetViews>
  <sheetFormatPr defaultRowHeight="15" x14ac:dyDescent="0.25"/>
  <cols>
    <col min="1" max="1" width="4.5703125" bestFit="1" customWidth="1"/>
    <col min="2" max="2" width="16.7109375" customWidth="1"/>
    <col min="3" max="3" width="13.5703125" customWidth="1"/>
    <col min="4" max="4" width="25.28515625" customWidth="1"/>
    <col min="5" max="5" width="21.42578125" customWidth="1"/>
    <col min="6" max="6" width="31.85546875" customWidth="1"/>
    <col min="7" max="7" width="20" bestFit="1" customWidth="1"/>
    <col min="8" max="8" width="10" customWidth="1"/>
    <col min="9" max="9" width="8.42578125" customWidth="1"/>
    <col min="10" max="10" width="10.42578125" customWidth="1"/>
    <col min="11" max="11" width="11.85546875" customWidth="1"/>
    <col min="12" max="12" width="15.28515625" customWidth="1"/>
    <col min="13" max="13" width="14.42578125" customWidth="1"/>
    <col min="14" max="14" width="7" bestFit="1" customWidth="1"/>
    <col min="15" max="15" width="16.42578125" customWidth="1"/>
  </cols>
  <sheetData>
    <row r="1" spans="1:16" ht="18.75" x14ac:dyDescent="0.3">
      <c r="F1" s="1" t="s">
        <v>16</v>
      </c>
    </row>
    <row r="2" spans="1:16" s="8" customFormat="1" ht="60" x14ac:dyDescent="0.25">
      <c r="A2" s="7" t="s">
        <v>1</v>
      </c>
      <c r="B2" s="7" t="s">
        <v>29</v>
      </c>
      <c r="C2" s="7" t="s">
        <v>2</v>
      </c>
      <c r="D2" s="7" t="s">
        <v>30</v>
      </c>
      <c r="E2" s="7" t="s">
        <v>31</v>
      </c>
      <c r="F2" s="7" t="s">
        <v>32</v>
      </c>
      <c r="G2" s="7" t="s">
        <v>3</v>
      </c>
      <c r="H2" s="7" t="s">
        <v>33</v>
      </c>
      <c r="I2" s="7" t="s">
        <v>4</v>
      </c>
      <c r="J2" s="7" t="s">
        <v>5</v>
      </c>
      <c r="K2" s="7" t="s">
        <v>34</v>
      </c>
      <c r="L2" s="7" t="s">
        <v>35</v>
      </c>
      <c r="M2" s="7" t="s">
        <v>36</v>
      </c>
      <c r="N2" s="7" t="s">
        <v>6</v>
      </c>
      <c r="O2" s="7" t="s">
        <v>37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6</v>
      </c>
      <c r="B4" s="3"/>
      <c r="C4" s="3" t="s">
        <v>7</v>
      </c>
      <c r="D4" s="5" t="s">
        <v>17</v>
      </c>
      <c r="E4" s="3"/>
      <c r="F4" s="3"/>
      <c r="G4" s="3"/>
      <c r="H4" s="3" t="s">
        <v>9</v>
      </c>
      <c r="I4" s="3" t="s">
        <v>38</v>
      </c>
      <c r="J4" s="4">
        <v>1</v>
      </c>
      <c r="K4" s="4"/>
      <c r="L4" s="4">
        <f t="shared" ref="L4:L15" si="0">K4*((100+N4)/100)</f>
        <v>0</v>
      </c>
      <c r="M4" s="4">
        <f t="shared" ref="M4:M15" si="1">J4*K4</f>
        <v>0</v>
      </c>
      <c r="N4" s="4"/>
      <c r="O4" s="4">
        <f t="shared" ref="O4:O15" si="2">J4*L4</f>
        <v>0</v>
      </c>
    </row>
    <row r="5" spans="1:16" ht="30" x14ac:dyDescent="0.25">
      <c r="A5" s="3">
        <v>7</v>
      </c>
      <c r="B5" s="3"/>
      <c r="C5" s="3" t="s">
        <v>7</v>
      </c>
      <c r="D5" s="5" t="s">
        <v>18</v>
      </c>
      <c r="E5" s="3"/>
      <c r="F5" s="3"/>
      <c r="G5" s="3"/>
      <c r="H5" s="3" t="s">
        <v>9</v>
      </c>
      <c r="I5" s="3" t="s">
        <v>38</v>
      </c>
      <c r="J5" s="4">
        <v>10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x14ac:dyDescent="0.25">
      <c r="A6" s="3">
        <v>8</v>
      </c>
      <c r="B6" s="3"/>
      <c r="C6" s="3" t="s">
        <v>7</v>
      </c>
      <c r="D6" s="5" t="s">
        <v>19</v>
      </c>
      <c r="E6" s="3"/>
      <c r="F6" s="3"/>
      <c r="G6" s="3"/>
      <c r="H6" s="3" t="s">
        <v>9</v>
      </c>
      <c r="I6" s="3" t="s">
        <v>38</v>
      </c>
      <c r="J6" s="4">
        <v>7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x14ac:dyDescent="0.25">
      <c r="A7" s="3">
        <v>9</v>
      </c>
      <c r="B7" s="3"/>
      <c r="C7" s="3" t="s">
        <v>7</v>
      </c>
      <c r="D7" s="5" t="s">
        <v>20</v>
      </c>
      <c r="E7" s="3"/>
      <c r="F7" s="3"/>
      <c r="G7" s="3"/>
      <c r="H7" s="3" t="s">
        <v>9</v>
      </c>
      <c r="I7" s="3" t="s">
        <v>38</v>
      </c>
      <c r="J7" s="4">
        <v>5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x14ac:dyDescent="0.25">
      <c r="A8" s="3">
        <v>10</v>
      </c>
      <c r="B8" s="3"/>
      <c r="C8" s="3" t="s">
        <v>7</v>
      </c>
      <c r="D8" s="5" t="s">
        <v>21</v>
      </c>
      <c r="E8" s="3"/>
      <c r="F8" s="3"/>
      <c r="G8" s="3"/>
      <c r="H8" s="3" t="s">
        <v>9</v>
      </c>
      <c r="I8" s="3" t="s">
        <v>38</v>
      </c>
      <c r="J8" s="4">
        <v>3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ht="30" x14ac:dyDescent="0.25">
      <c r="A9" s="3">
        <v>11</v>
      </c>
      <c r="B9" s="3"/>
      <c r="C9" s="3" t="s">
        <v>7</v>
      </c>
      <c r="D9" s="5" t="s">
        <v>22</v>
      </c>
      <c r="E9" s="3"/>
      <c r="F9" s="3"/>
      <c r="G9" s="3"/>
      <c r="H9" s="3" t="s">
        <v>9</v>
      </c>
      <c r="I9" s="3" t="s">
        <v>38</v>
      </c>
      <c r="J9" s="4">
        <v>1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ht="30" x14ac:dyDescent="0.25">
      <c r="A10" s="3">
        <v>12</v>
      </c>
      <c r="B10" s="3"/>
      <c r="C10" s="3" t="s">
        <v>7</v>
      </c>
      <c r="D10" s="5" t="s">
        <v>23</v>
      </c>
      <c r="E10" s="3"/>
      <c r="F10" s="3"/>
      <c r="G10" s="3"/>
      <c r="H10" s="3" t="s">
        <v>9</v>
      </c>
      <c r="I10" s="3" t="s">
        <v>38</v>
      </c>
      <c r="J10" s="4">
        <v>1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6" x14ac:dyDescent="0.25">
      <c r="A11" s="3">
        <v>13</v>
      </c>
      <c r="B11" s="3"/>
      <c r="C11" s="3" t="s">
        <v>7</v>
      </c>
      <c r="D11" s="5" t="s">
        <v>24</v>
      </c>
      <c r="E11" s="3"/>
      <c r="F11" s="3"/>
      <c r="G11" s="3"/>
      <c r="H11" s="3" t="s">
        <v>9</v>
      </c>
      <c r="I11" s="3" t="s">
        <v>38</v>
      </c>
      <c r="J11" s="4">
        <v>1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6" x14ac:dyDescent="0.25">
      <c r="A12" s="3">
        <v>14</v>
      </c>
      <c r="B12" s="3"/>
      <c r="C12" s="3" t="s">
        <v>7</v>
      </c>
      <c r="D12" s="5" t="s">
        <v>25</v>
      </c>
      <c r="E12" s="3"/>
      <c r="F12" s="3"/>
      <c r="G12" s="3"/>
      <c r="H12" s="3" t="s">
        <v>9</v>
      </c>
      <c r="I12" s="3" t="s">
        <v>38</v>
      </c>
      <c r="J12" s="4">
        <v>1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6" ht="30" x14ac:dyDescent="0.25">
      <c r="A13" s="3">
        <v>15</v>
      </c>
      <c r="B13" s="3"/>
      <c r="C13" s="3" t="s">
        <v>7</v>
      </c>
      <c r="D13" s="5" t="s">
        <v>26</v>
      </c>
      <c r="E13" s="3"/>
      <c r="F13" s="3"/>
      <c r="G13" s="3"/>
      <c r="H13" s="3" t="s">
        <v>9</v>
      </c>
      <c r="I13" s="3" t="s">
        <v>38</v>
      </c>
      <c r="J13" s="4">
        <v>1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6" x14ac:dyDescent="0.25">
      <c r="A14" s="3">
        <v>16</v>
      </c>
      <c r="B14" s="3"/>
      <c r="C14" s="3" t="s">
        <v>7</v>
      </c>
      <c r="D14" s="5" t="s">
        <v>27</v>
      </c>
      <c r="E14" s="3"/>
      <c r="F14" s="3"/>
      <c r="G14" s="3"/>
      <c r="H14" s="3" t="s">
        <v>9</v>
      </c>
      <c r="I14" s="3" t="s">
        <v>38</v>
      </c>
      <c r="J14" s="4">
        <v>1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6" x14ac:dyDescent="0.25">
      <c r="A15" s="3">
        <v>17</v>
      </c>
      <c r="B15" s="3"/>
      <c r="C15" s="3" t="s">
        <v>7</v>
      </c>
      <c r="D15" s="5" t="s">
        <v>28</v>
      </c>
      <c r="E15" s="3"/>
      <c r="F15" s="3"/>
      <c r="G15" s="3"/>
      <c r="H15" s="3" t="s">
        <v>9</v>
      </c>
      <c r="I15" s="3" t="s">
        <v>38</v>
      </c>
      <c r="J15" s="4">
        <v>2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6" x14ac:dyDescent="0.25">
      <c r="I16" t="s">
        <v>11</v>
      </c>
      <c r="J16" s="4"/>
      <c r="K16" s="4"/>
      <c r="L16" s="4"/>
      <c r="M16" s="4">
        <f>SUM(M4:M15)</f>
        <v>0</v>
      </c>
      <c r="N16" s="4"/>
      <c r="O16" s="4">
        <f>SUM(O4:O15)</f>
        <v>0</v>
      </c>
      <c r="P16" s="6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Zakup dla Oddziału Dziecięcego</vt:lpstr>
      <vt:lpstr>Zakup dla Oddziału Neurologicz</vt:lpstr>
      <vt:lpstr>Zakup dla Ośrodka Udarowego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2021-10-27T08:17:59Z</cp:lastPrinted>
  <dcterms:created xsi:type="dcterms:W3CDTF">2021-10-27T07:56:23Z</dcterms:created>
  <dcterms:modified xsi:type="dcterms:W3CDTF">2021-10-27T08:18:08Z</dcterms:modified>
  <cp:category/>
</cp:coreProperties>
</file>