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17 PN 21 dostawa mięsa i wędlin\"/>
    </mc:Choice>
  </mc:AlternateContent>
  <xr:revisionPtr revIDLastSave="0" documentId="13_ncr:1_{5A99FD51-90EF-4F99-9F66-0383FE6A34A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ięso" sheetId="1" r:id="rId1"/>
    <sheet name="wędli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2" l="1"/>
  <c r="M29" i="2"/>
  <c r="L29" i="2"/>
  <c r="O29" i="2" s="1"/>
  <c r="O28" i="2"/>
  <c r="M28" i="2"/>
  <c r="L28" i="2"/>
  <c r="O27" i="2"/>
  <c r="M27" i="2"/>
  <c r="L27" i="2"/>
  <c r="M26" i="2"/>
  <c r="L26" i="2"/>
  <c r="O26" i="2" s="1"/>
  <c r="M25" i="2"/>
  <c r="L25" i="2"/>
  <c r="O25" i="2" s="1"/>
  <c r="O24" i="2"/>
  <c r="M24" i="2"/>
  <c r="L24" i="2"/>
  <c r="O23" i="2"/>
  <c r="M23" i="2"/>
  <c r="L23" i="2"/>
  <c r="M22" i="2"/>
  <c r="L22" i="2"/>
  <c r="O22" i="2" s="1"/>
  <c r="M21" i="2"/>
  <c r="L21" i="2"/>
  <c r="O21" i="2" s="1"/>
  <c r="O20" i="2"/>
  <c r="M20" i="2"/>
  <c r="L20" i="2"/>
  <c r="O19" i="2"/>
  <c r="M19" i="2"/>
  <c r="L19" i="2"/>
  <c r="M18" i="2"/>
  <c r="L18" i="2"/>
  <c r="O18" i="2" s="1"/>
  <c r="M17" i="2"/>
  <c r="L17" i="2"/>
  <c r="O17" i="2" s="1"/>
  <c r="O16" i="2"/>
  <c r="M16" i="2"/>
  <c r="L16" i="2"/>
  <c r="O15" i="2"/>
  <c r="M15" i="2"/>
  <c r="L15" i="2"/>
  <c r="M14" i="2"/>
  <c r="L14" i="2"/>
  <c r="O14" i="2" s="1"/>
  <c r="M13" i="2"/>
  <c r="L13" i="2"/>
  <c r="O13" i="2" s="1"/>
  <c r="O12" i="2"/>
  <c r="M12" i="2"/>
  <c r="L12" i="2"/>
  <c r="O11" i="2"/>
  <c r="M11" i="2"/>
  <c r="L11" i="2"/>
  <c r="M10" i="2"/>
  <c r="L10" i="2"/>
  <c r="O10" i="2" s="1"/>
  <c r="M9" i="2"/>
  <c r="L9" i="2"/>
  <c r="O9" i="2" s="1"/>
  <c r="O8" i="2"/>
  <c r="M8" i="2"/>
  <c r="L8" i="2"/>
  <c r="O7" i="2"/>
  <c r="M7" i="2"/>
  <c r="L7" i="2"/>
  <c r="M6" i="2"/>
  <c r="L6" i="2"/>
  <c r="O6" i="2" s="1"/>
  <c r="M5" i="2"/>
  <c r="L5" i="2"/>
  <c r="O5" i="2" s="1"/>
  <c r="O4" i="2"/>
  <c r="O30" i="2" s="1"/>
  <c r="M4" i="2"/>
  <c r="L4" i="2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M20" i="1" s="1"/>
  <c r="L5" i="1"/>
  <c r="M4" i="1"/>
  <c r="L4" i="1"/>
  <c r="O4" i="1" s="1"/>
  <c r="O20" i="1" l="1"/>
</calcChain>
</file>

<file path=xl/sharedStrings.xml><?xml version="1.0" encoding="utf-8"?>
<sst xmlns="http://schemas.openxmlformats.org/spreadsheetml/2006/main" count="160" uniqueCount="101">
  <si>
    <t>mięso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</si>
  <si>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</si>
  <si>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</si>
  <si>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</si>
  <si>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</si>
  <si>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</si>
  <si>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</si>
  <si>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</si>
  <si>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</si>
  <si>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</si>
  <si>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</si>
  <si>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</si>
  <si>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</si>
  <si>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</si>
  <si>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SPOZ-0003</t>
  </si>
  <si>
    <t>Flaki gotowane</t>
  </si>
  <si>
    <t>kg</t>
  </si>
  <si>
    <t>SPOZ-0005</t>
  </si>
  <si>
    <t>Karkówka wieprzowa świeża bez kości bez tłuszczu</t>
  </si>
  <si>
    <t>SPOZ-0301</t>
  </si>
  <si>
    <t>Schab wieprzowy świeży bez kość bez warkocza cienki</t>
  </si>
  <si>
    <t>SPOZ-0263</t>
  </si>
  <si>
    <t>Wołowe świeże extra bez kości z udźca</t>
  </si>
  <si>
    <t>SPOZ-0217</t>
  </si>
  <si>
    <t>Wołowe świeże Gulaszowe Klasa II</t>
  </si>
  <si>
    <t>SPOZ-0288</t>
  </si>
  <si>
    <t>Wątroba wieprzowa świeża bez tłuszczu i błony</t>
  </si>
  <si>
    <t>SPOZ-0290</t>
  </si>
  <si>
    <t>Mięso wieprzowe klasa II świeże</t>
  </si>
  <si>
    <t>SPOZ-0291</t>
  </si>
  <si>
    <t>Ozorki wieprzowe  świeże</t>
  </si>
  <si>
    <t>SPOZ-0292</t>
  </si>
  <si>
    <t>SPOZ-0293</t>
  </si>
  <si>
    <t>Serca Wieprzowe świeże</t>
  </si>
  <si>
    <t>SPOZ-0014</t>
  </si>
  <si>
    <t>Smalec barwa biała opakowanie pergaminowe</t>
  </si>
  <si>
    <t>SPOZ-0016</t>
  </si>
  <si>
    <t>Szynka wieprzowa świeża bez kości, bez skóry i tłuszczu pakowana hermetycznie</t>
  </si>
  <si>
    <t>SPOZ-0295</t>
  </si>
  <si>
    <t>Szponder wołowy świeży</t>
  </si>
  <si>
    <t>SPOZ-0020</t>
  </si>
  <si>
    <t>Żeberka wieprzowe świeże paski</t>
  </si>
  <si>
    <t>SPOZ-0008</t>
  </si>
  <si>
    <t>Łopatka wieprzowa świeża bez kości, bez skóry, bez golonki i tłuszczu</t>
  </si>
  <si>
    <t>SPOZ-0001</t>
  </si>
  <si>
    <t>Boczek surowy bez kości świeży</t>
  </si>
  <si>
    <t>Razem</t>
  </si>
  <si>
    <t>wędliny</t>
  </si>
  <si>
    <t>SPOZ-0002</t>
  </si>
  <si>
    <t>Baleron wieprzowy z karkówki świeży bez osłonki dobrze krojący się w maszynie</t>
  </si>
  <si>
    <t>SPOZ-0241</t>
  </si>
  <si>
    <t>Ogonówka wieprzowa nie żylasta bez sznurowania</t>
  </si>
  <si>
    <t>SPOZ-0240</t>
  </si>
  <si>
    <t>Szynka biała z mięsa wieprzowego powyżej 80% świeża dobrze krojąca się w maszynie</t>
  </si>
  <si>
    <t>SPOZ-0229</t>
  </si>
  <si>
    <t>Szynka konserwowa z indyka świeże o łagodnym smaku bez dodatków smakowych dobrze krojąca się</t>
  </si>
  <si>
    <t>SPOZ-0236</t>
  </si>
  <si>
    <t>Szynka wieprzowa parzona nie wędzona mięso wieprzowe powyżej 45% dobrze krojąca się maszynie</t>
  </si>
  <si>
    <t>SPOZ-0243</t>
  </si>
  <si>
    <t>Szynka Drobiowa bez dodatków smakowych dobrze krojąca się w maszynie</t>
  </si>
  <si>
    <t>Schab wieprzowy wędzony, parzony zawartość mięsa wieprzowego powyżej 80% dobrze krojący się w maszynie</t>
  </si>
  <si>
    <t>SPOZ-0302</t>
  </si>
  <si>
    <t>Kiełbasa szynkowa zwarta konsystencja dobrze krojąca się w maszynie</t>
  </si>
  <si>
    <t>SPOZ-0246</t>
  </si>
  <si>
    <t>Kiełbasa Zielonogórska gruba dobrze krojąca się w maszynie</t>
  </si>
  <si>
    <t>SPOZ-0167</t>
  </si>
  <si>
    <t>Kaszanka z przewagą kaszy gryczanej w cienkiej osłonie naturalnej</t>
  </si>
  <si>
    <t>SPOZ-0189</t>
  </si>
  <si>
    <t>Salceson konsystencja zwarta bez chrząstek i zanieczyszczeń</t>
  </si>
  <si>
    <t>SPOZ-0303</t>
  </si>
  <si>
    <t>Kiełbaski z szynki wieprzowe o zawartości mięsa wieprzowego powyżej 90%</t>
  </si>
  <si>
    <t>SPOZ-0304</t>
  </si>
  <si>
    <t>Parówki wieprzowe nie pękające podczas gotowania w łatwo zdejmowanej osłonce o zawartości mięsa wieprzowego powyżej 60%</t>
  </si>
  <si>
    <t>SPOZ-0260</t>
  </si>
  <si>
    <t>Szynka z Pieca wieprzowa dobrze krojąca się w maszynie</t>
  </si>
  <si>
    <t>SPOZ-0250</t>
  </si>
  <si>
    <t>Szynka wieprzowa chuda nie żylasta dobrze krojąca się w maszynie</t>
  </si>
  <si>
    <t>SPOZ-0305</t>
  </si>
  <si>
    <t>Kabanos wieprzowy cienki wędzony</t>
  </si>
  <si>
    <t>SPOZ-0297</t>
  </si>
  <si>
    <t>Boczek wędzony szeroki bez żeberek nie za tłusty</t>
  </si>
  <si>
    <t>SPOZ-0298</t>
  </si>
  <si>
    <t>Kiełbasa zwyczajna parzona w naturalnej osłonce niezbyt tłusta</t>
  </si>
  <si>
    <t>SPOZ-0023</t>
  </si>
  <si>
    <t>Polędwica drobiowa bez dodatków smakowych dobrze krojąca się w maszynie</t>
  </si>
  <si>
    <t>SPOZ-0121</t>
  </si>
  <si>
    <t>Szynka Gotowana wieprzowa biała dobrze krojąca się w maszynie</t>
  </si>
  <si>
    <t>SPOZ-0299</t>
  </si>
  <si>
    <t>Tyrolska mielonka wieprzowo - drobiowa w bezbarwnej osłonce dobrze krojąca się w maszynie</t>
  </si>
  <si>
    <t>SPOZ-0300</t>
  </si>
  <si>
    <t>Pasztet drobiowy konsystencji jednolitej w foremkach aluminiowych nie kruszący się przy krojeniu</t>
  </si>
  <si>
    <t>SPOZ-0191</t>
  </si>
  <si>
    <t>Kiełbasa biała parzona o zawartości mięsa</t>
  </si>
  <si>
    <t>SPOZ-0004</t>
  </si>
  <si>
    <t>Kiełbasa cieńka  Toruńska chuda zawartość mięsa powyżej 75%</t>
  </si>
  <si>
    <t>kiełbasa biała surowa o zawartości powyżej 70% mięsa</t>
  </si>
  <si>
    <t>szynka wiejska o zawartości mięsa powyżej 90 %</t>
  </si>
  <si>
    <t>Cena jednostk.netto [zł] [zgodnie z kolumną nr 8]</t>
  </si>
  <si>
    <t>Jednostka miary [op., szt, kg]</t>
  </si>
  <si>
    <t>Jednostka miary [op., szt., kg]</t>
  </si>
  <si>
    <r>
      <rPr>
        <b/>
        <sz val="13"/>
        <color rgb="FF000000"/>
        <rFont val="Calibri"/>
        <family val="2"/>
        <charset val="238"/>
      </rPr>
      <t xml:space="preserve">Polędwiczki </t>
    </r>
    <r>
      <rPr>
        <sz val="13"/>
        <color rgb="FF000000"/>
        <rFont val="Calibri"/>
        <family val="2"/>
        <charset val="238"/>
      </rPr>
      <t>wieprzowe  świeże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</si>
</sst>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workbookViewId="0">
      <selection activeCell="Q8" sqref="Q8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98</v>
      </c>
      <c r="I2" s="5" t="s">
        <v>8</v>
      </c>
      <c r="J2" s="5" t="s">
        <v>9</v>
      </c>
      <c r="K2" s="5" t="s">
        <v>97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17.25" x14ac:dyDescent="0.3">
      <c r="A4" s="2">
        <v>1</v>
      </c>
      <c r="B4" s="2"/>
      <c r="C4" s="2" t="s">
        <v>14</v>
      </c>
      <c r="D4" s="8" t="s">
        <v>15</v>
      </c>
      <c r="E4" s="2"/>
      <c r="F4" s="2"/>
      <c r="G4" s="2"/>
      <c r="H4" s="2" t="s">
        <v>16</v>
      </c>
      <c r="I4" s="2"/>
      <c r="J4" s="3">
        <v>200</v>
      </c>
      <c r="K4" s="3"/>
      <c r="L4" s="3">
        <f t="shared" ref="L4:L19" si="0">K4*((100+N4)/100)</f>
        <v>0</v>
      </c>
      <c r="M4" s="3">
        <f t="shared" ref="M4:M19" si="1">J4*K4</f>
        <v>0</v>
      </c>
      <c r="N4" s="3"/>
      <c r="O4" s="3">
        <f t="shared" ref="O4:O19" si="2">J4*L4</f>
        <v>0</v>
      </c>
    </row>
    <row r="5" spans="1:15" ht="17.25" x14ac:dyDescent="0.3">
      <c r="A5" s="2">
        <v>2</v>
      </c>
      <c r="B5" s="2"/>
      <c r="C5" s="2" t="s">
        <v>17</v>
      </c>
      <c r="D5" s="8" t="s">
        <v>18</v>
      </c>
      <c r="E5" s="2"/>
      <c r="F5" s="2"/>
      <c r="G5" s="2"/>
      <c r="H5" s="2" t="s">
        <v>16</v>
      </c>
      <c r="I5" s="2"/>
      <c r="J5" s="3">
        <v>500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17.25" x14ac:dyDescent="0.3">
      <c r="A6" s="2">
        <v>3</v>
      </c>
      <c r="B6" s="2"/>
      <c r="C6" s="2" t="s">
        <v>19</v>
      </c>
      <c r="D6" s="8" t="s">
        <v>20</v>
      </c>
      <c r="E6" s="2"/>
      <c r="F6" s="2"/>
      <c r="G6" s="2"/>
      <c r="H6" s="2" t="s">
        <v>16</v>
      </c>
      <c r="I6" s="2"/>
      <c r="J6" s="3">
        <v>2500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17.25" x14ac:dyDescent="0.3">
      <c r="A7" s="2">
        <v>4</v>
      </c>
      <c r="B7" s="2"/>
      <c r="C7" s="2" t="s">
        <v>21</v>
      </c>
      <c r="D7" s="8" t="s">
        <v>22</v>
      </c>
      <c r="E7" s="2"/>
      <c r="F7" s="2"/>
      <c r="G7" s="2"/>
      <c r="H7" s="2" t="s">
        <v>16</v>
      </c>
      <c r="I7" s="2"/>
      <c r="J7" s="3">
        <v>100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17.25" x14ac:dyDescent="0.3">
      <c r="A8" s="2">
        <v>5</v>
      </c>
      <c r="B8" s="2"/>
      <c r="C8" s="2" t="s">
        <v>23</v>
      </c>
      <c r="D8" s="8" t="s">
        <v>24</v>
      </c>
      <c r="E8" s="2"/>
      <c r="F8" s="2"/>
      <c r="G8" s="2"/>
      <c r="H8" s="2" t="s">
        <v>16</v>
      </c>
      <c r="I8" s="2"/>
      <c r="J8" s="3">
        <v>400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17.25" x14ac:dyDescent="0.3">
      <c r="A9" s="2">
        <v>6</v>
      </c>
      <c r="B9" s="2"/>
      <c r="C9" s="2" t="s">
        <v>25</v>
      </c>
      <c r="D9" s="8" t="s">
        <v>26</v>
      </c>
      <c r="E9" s="2"/>
      <c r="F9" s="2"/>
      <c r="G9" s="2"/>
      <c r="H9" s="2" t="s">
        <v>16</v>
      </c>
      <c r="I9" s="2"/>
      <c r="J9" s="3">
        <v>200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17.25" x14ac:dyDescent="0.3">
      <c r="A10" s="2">
        <v>7</v>
      </c>
      <c r="B10" s="2"/>
      <c r="C10" s="2" t="s">
        <v>27</v>
      </c>
      <c r="D10" s="8" t="s">
        <v>28</v>
      </c>
      <c r="E10" s="2"/>
      <c r="F10" s="2"/>
      <c r="G10" s="2"/>
      <c r="H10" s="2" t="s">
        <v>16</v>
      </c>
      <c r="I10" s="2"/>
      <c r="J10" s="3">
        <v>200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17.25" x14ac:dyDescent="0.3">
      <c r="A11" s="2">
        <v>8</v>
      </c>
      <c r="B11" s="2"/>
      <c r="C11" s="2" t="s">
        <v>29</v>
      </c>
      <c r="D11" s="8" t="s">
        <v>30</v>
      </c>
      <c r="E11" s="2"/>
      <c r="F11" s="2"/>
      <c r="G11" s="2"/>
      <c r="H11" s="2" t="s">
        <v>16</v>
      </c>
      <c r="I11" s="2"/>
      <c r="J11" s="3">
        <v>50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17.25" x14ac:dyDescent="0.3">
      <c r="A12" s="2">
        <v>9</v>
      </c>
      <c r="B12" s="2"/>
      <c r="C12" s="2" t="s">
        <v>31</v>
      </c>
      <c r="D12" s="8" t="s">
        <v>100</v>
      </c>
      <c r="E12" s="2"/>
      <c r="F12" s="2"/>
      <c r="G12" s="2"/>
      <c r="H12" s="2" t="s">
        <v>16</v>
      </c>
      <c r="I12" s="2"/>
      <c r="J12" s="3">
        <v>50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17.25" x14ac:dyDescent="0.3">
      <c r="A13" s="2">
        <v>10</v>
      </c>
      <c r="B13" s="2"/>
      <c r="C13" s="2" t="s">
        <v>32</v>
      </c>
      <c r="D13" s="8" t="s">
        <v>33</v>
      </c>
      <c r="E13" s="2"/>
      <c r="F13" s="2"/>
      <c r="G13" s="2"/>
      <c r="H13" s="2" t="s">
        <v>16</v>
      </c>
      <c r="I13" s="2"/>
      <c r="J13" s="3">
        <v>50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17.25" x14ac:dyDescent="0.3">
      <c r="A14" s="2">
        <v>11</v>
      </c>
      <c r="B14" s="2"/>
      <c r="C14" s="2" t="s">
        <v>34</v>
      </c>
      <c r="D14" s="8" t="s">
        <v>35</v>
      </c>
      <c r="E14" s="2"/>
      <c r="F14" s="2"/>
      <c r="G14" s="2"/>
      <c r="H14" s="2" t="s">
        <v>16</v>
      </c>
      <c r="I14" s="2"/>
      <c r="J14" s="3">
        <v>500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34.5" x14ac:dyDescent="0.3">
      <c r="A15" s="2">
        <v>12</v>
      </c>
      <c r="B15" s="2"/>
      <c r="C15" s="2" t="s">
        <v>36</v>
      </c>
      <c r="D15" s="8" t="s">
        <v>37</v>
      </c>
      <c r="E15" s="2"/>
      <c r="F15" s="2"/>
      <c r="G15" s="2"/>
      <c r="H15" s="2" t="s">
        <v>16</v>
      </c>
      <c r="I15" s="2"/>
      <c r="J15" s="3">
        <v>1900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7.25" x14ac:dyDescent="0.3">
      <c r="A16" s="2">
        <v>13</v>
      </c>
      <c r="B16" s="2"/>
      <c r="C16" s="2" t="s">
        <v>38</v>
      </c>
      <c r="D16" s="8" t="s">
        <v>39</v>
      </c>
      <c r="E16" s="2"/>
      <c r="F16" s="2"/>
      <c r="G16" s="2"/>
      <c r="H16" s="2" t="s">
        <v>16</v>
      </c>
      <c r="I16" s="2"/>
      <c r="J16" s="3">
        <v>50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17.25" x14ac:dyDescent="0.3">
      <c r="A17" s="2">
        <v>14</v>
      </c>
      <c r="B17" s="2"/>
      <c r="C17" s="2" t="s">
        <v>40</v>
      </c>
      <c r="D17" s="8" t="s">
        <v>41</v>
      </c>
      <c r="E17" s="2"/>
      <c r="F17" s="2"/>
      <c r="G17" s="2"/>
      <c r="H17" s="2" t="s">
        <v>16</v>
      </c>
      <c r="I17" s="2"/>
      <c r="J17" s="3">
        <v>300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34.5" x14ac:dyDescent="0.3">
      <c r="A18" s="2">
        <v>15</v>
      </c>
      <c r="B18" s="2"/>
      <c r="C18" s="2" t="s">
        <v>42</v>
      </c>
      <c r="D18" s="8" t="s">
        <v>43</v>
      </c>
      <c r="E18" s="2"/>
      <c r="F18" s="2"/>
      <c r="G18" s="2"/>
      <c r="H18" s="2" t="s">
        <v>16</v>
      </c>
      <c r="I18" s="2"/>
      <c r="J18" s="3">
        <v>4000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17.25" x14ac:dyDescent="0.3">
      <c r="A19" s="2">
        <v>16</v>
      </c>
      <c r="B19" s="2"/>
      <c r="C19" s="2" t="s">
        <v>44</v>
      </c>
      <c r="D19" s="8" t="s">
        <v>45</v>
      </c>
      <c r="E19" s="2"/>
      <c r="F19" s="2"/>
      <c r="G19" s="2"/>
      <c r="H19" s="2" t="s">
        <v>16</v>
      </c>
      <c r="I19" s="2"/>
      <c r="J19" s="3">
        <v>100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x14ac:dyDescent="0.25">
      <c r="I20" t="s">
        <v>46</v>
      </c>
      <c r="J20" s="3"/>
      <c r="K20" s="3"/>
      <c r="L20" s="3"/>
      <c r="M20" s="3">
        <f>SUM(M4:M19)</f>
        <v>0</v>
      </c>
      <c r="N20" s="3"/>
      <c r="O20" s="3">
        <f>SUM(O4:O19)</f>
        <v>0</v>
      </c>
      <c r="P20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0"/>
  <sheetViews>
    <sheetView tabSelected="1" workbookViewId="0">
      <selection activeCell="D15" sqref="D1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47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99</v>
      </c>
      <c r="I2" s="5" t="s">
        <v>8</v>
      </c>
      <c r="J2" s="5" t="s">
        <v>9</v>
      </c>
      <c r="K2" s="5" t="s">
        <v>97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34.5" x14ac:dyDescent="0.3">
      <c r="A4" s="2">
        <v>17</v>
      </c>
      <c r="B4" s="2"/>
      <c r="C4" s="2" t="s">
        <v>48</v>
      </c>
      <c r="D4" s="8" t="s">
        <v>49</v>
      </c>
      <c r="E4" s="2"/>
      <c r="F4" s="2"/>
      <c r="G4" s="2"/>
      <c r="H4" s="2" t="s">
        <v>16</v>
      </c>
      <c r="I4" s="2"/>
      <c r="J4" s="3">
        <v>300</v>
      </c>
      <c r="K4" s="3"/>
      <c r="L4" s="3">
        <f t="shared" ref="L4:L29" si="0">K4*((100+N4)/100)</f>
        <v>0</v>
      </c>
      <c r="M4" s="3">
        <f t="shared" ref="M4:M29" si="1">J4*K4</f>
        <v>0</v>
      </c>
      <c r="N4" s="3"/>
      <c r="O4" s="3">
        <f t="shared" ref="O4:O29" si="2">J4*L4</f>
        <v>0</v>
      </c>
    </row>
    <row r="5" spans="1:15" ht="17.25" x14ac:dyDescent="0.3">
      <c r="A5" s="2">
        <v>18</v>
      </c>
      <c r="B5" s="2"/>
      <c r="C5" s="2" t="s">
        <v>50</v>
      </c>
      <c r="D5" s="8" t="s">
        <v>51</v>
      </c>
      <c r="E5" s="2"/>
      <c r="F5" s="2"/>
      <c r="G5" s="2"/>
      <c r="H5" s="2" t="s">
        <v>16</v>
      </c>
      <c r="I5" s="2"/>
      <c r="J5" s="3">
        <v>100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34.5" x14ac:dyDescent="0.3">
      <c r="A6" s="2">
        <v>19</v>
      </c>
      <c r="B6" s="2"/>
      <c r="C6" s="2" t="s">
        <v>52</v>
      </c>
      <c r="D6" s="8" t="s">
        <v>53</v>
      </c>
      <c r="E6" s="2"/>
      <c r="F6" s="2"/>
      <c r="G6" s="2"/>
      <c r="H6" s="2" t="s">
        <v>16</v>
      </c>
      <c r="I6" s="2"/>
      <c r="J6" s="3">
        <v>800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34.5" x14ac:dyDescent="0.3">
      <c r="A7" s="2">
        <v>20</v>
      </c>
      <c r="B7" s="2"/>
      <c r="C7" s="2" t="s">
        <v>54</v>
      </c>
      <c r="D7" s="8" t="s">
        <v>55</v>
      </c>
      <c r="E7" s="2"/>
      <c r="F7" s="2"/>
      <c r="G7" s="2"/>
      <c r="H7" s="2" t="s">
        <v>16</v>
      </c>
      <c r="I7" s="2"/>
      <c r="J7" s="3">
        <v>1000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34.5" x14ac:dyDescent="0.3">
      <c r="A8" s="2">
        <v>21</v>
      </c>
      <c r="B8" s="2"/>
      <c r="C8" s="2" t="s">
        <v>56</v>
      </c>
      <c r="D8" s="8" t="s">
        <v>57</v>
      </c>
      <c r="E8" s="2"/>
      <c r="F8" s="2"/>
      <c r="G8" s="2"/>
      <c r="H8" s="2" t="s">
        <v>16</v>
      </c>
      <c r="I8" s="2"/>
      <c r="J8" s="3">
        <v>200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4.5" x14ac:dyDescent="0.3">
      <c r="A9" s="2">
        <v>22</v>
      </c>
      <c r="B9" s="2"/>
      <c r="C9" s="2" t="s">
        <v>58</v>
      </c>
      <c r="D9" s="8" t="s">
        <v>59</v>
      </c>
      <c r="E9" s="2"/>
      <c r="F9" s="2"/>
      <c r="G9" s="2"/>
      <c r="H9" s="2" t="s">
        <v>16</v>
      </c>
      <c r="I9" s="2"/>
      <c r="J9" s="3">
        <v>600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32.25" customHeight="1" x14ac:dyDescent="0.3">
      <c r="A10" s="2">
        <v>23</v>
      </c>
      <c r="B10" s="2"/>
      <c r="C10" s="2" t="s">
        <v>19</v>
      </c>
      <c r="D10" s="8" t="s">
        <v>60</v>
      </c>
      <c r="E10" s="2"/>
      <c r="F10" s="2"/>
      <c r="G10" s="2"/>
      <c r="H10" s="2" t="s">
        <v>16</v>
      </c>
      <c r="I10" s="2"/>
      <c r="J10" s="3">
        <v>300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34.5" x14ac:dyDescent="0.3">
      <c r="A11" s="2">
        <v>24</v>
      </c>
      <c r="B11" s="2"/>
      <c r="C11" s="2" t="s">
        <v>61</v>
      </c>
      <c r="D11" s="8" t="s">
        <v>62</v>
      </c>
      <c r="E11" s="2"/>
      <c r="F11" s="2"/>
      <c r="G11" s="2"/>
      <c r="H11" s="2" t="s">
        <v>16</v>
      </c>
      <c r="I11" s="2"/>
      <c r="J11" s="3">
        <v>1200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34.5" x14ac:dyDescent="0.3">
      <c r="A12" s="2">
        <v>25</v>
      </c>
      <c r="B12" s="2"/>
      <c r="C12" s="2" t="s">
        <v>63</v>
      </c>
      <c r="D12" s="8" t="s">
        <v>64</v>
      </c>
      <c r="E12" s="2"/>
      <c r="F12" s="2"/>
      <c r="G12" s="2"/>
      <c r="H12" s="2" t="s">
        <v>16</v>
      </c>
      <c r="I12" s="2"/>
      <c r="J12" s="3">
        <v>850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34.5" x14ac:dyDescent="0.3">
      <c r="A13" s="2">
        <v>26</v>
      </c>
      <c r="B13" s="2"/>
      <c r="C13" s="2" t="s">
        <v>65</v>
      </c>
      <c r="D13" s="8" t="s">
        <v>66</v>
      </c>
      <c r="E13" s="2"/>
      <c r="F13" s="2"/>
      <c r="G13" s="2"/>
      <c r="H13" s="2" t="s">
        <v>16</v>
      </c>
      <c r="I13" s="2"/>
      <c r="J13" s="3">
        <v>600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34.5" x14ac:dyDescent="0.3">
      <c r="A14" s="2">
        <v>27</v>
      </c>
      <c r="B14" s="2"/>
      <c r="C14" s="2" t="s">
        <v>67</v>
      </c>
      <c r="D14" s="8" t="s">
        <v>68</v>
      </c>
      <c r="E14" s="2"/>
      <c r="F14" s="2"/>
      <c r="G14" s="2"/>
      <c r="H14" s="2" t="s">
        <v>16</v>
      </c>
      <c r="I14" s="2"/>
      <c r="J14" s="3">
        <v>200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34.5" x14ac:dyDescent="0.3">
      <c r="A15" s="2">
        <v>28</v>
      </c>
      <c r="B15" s="2"/>
      <c r="C15" s="2" t="s">
        <v>69</v>
      </c>
      <c r="D15" s="8" t="s">
        <v>70</v>
      </c>
      <c r="E15" s="2"/>
      <c r="F15" s="2"/>
      <c r="G15" s="2"/>
      <c r="H15" s="2" t="s">
        <v>16</v>
      </c>
      <c r="I15" s="2"/>
      <c r="J15" s="3">
        <v>100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51.75" x14ac:dyDescent="0.3">
      <c r="A16" s="2">
        <v>29</v>
      </c>
      <c r="B16" s="2"/>
      <c r="C16" s="2" t="s">
        <v>71</v>
      </c>
      <c r="D16" s="8" t="s">
        <v>72</v>
      </c>
      <c r="E16" s="2"/>
      <c r="F16" s="2"/>
      <c r="G16" s="2"/>
      <c r="H16" s="2" t="s">
        <v>16</v>
      </c>
      <c r="I16" s="2"/>
      <c r="J16" s="3">
        <v>1000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16.5" customHeight="1" x14ac:dyDescent="0.3">
      <c r="A17" s="2">
        <v>30</v>
      </c>
      <c r="B17" s="2"/>
      <c r="C17" s="2" t="s">
        <v>73</v>
      </c>
      <c r="D17" s="8" t="s">
        <v>74</v>
      </c>
      <c r="E17" s="2"/>
      <c r="F17" s="2"/>
      <c r="G17" s="2"/>
      <c r="H17" s="2" t="s">
        <v>16</v>
      </c>
      <c r="I17" s="2"/>
      <c r="J17" s="3">
        <v>200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34.5" x14ac:dyDescent="0.3">
      <c r="A18" s="2">
        <v>31</v>
      </c>
      <c r="B18" s="2"/>
      <c r="C18" s="2" t="s">
        <v>75</v>
      </c>
      <c r="D18" s="8" t="s">
        <v>76</v>
      </c>
      <c r="E18" s="2"/>
      <c r="F18" s="2"/>
      <c r="G18" s="2"/>
      <c r="H18" s="2" t="s">
        <v>16</v>
      </c>
      <c r="I18" s="2"/>
      <c r="J18" s="3">
        <v>200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17.25" x14ac:dyDescent="0.3">
      <c r="A19" s="2">
        <v>32</v>
      </c>
      <c r="B19" s="2"/>
      <c r="C19" s="2" t="s">
        <v>77</v>
      </c>
      <c r="D19" s="8" t="s">
        <v>78</v>
      </c>
      <c r="E19" s="2"/>
      <c r="F19" s="2"/>
      <c r="G19" s="2"/>
      <c r="H19" s="2" t="s">
        <v>16</v>
      </c>
      <c r="I19" s="2"/>
      <c r="J19" s="3">
        <v>50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ht="17.25" x14ac:dyDescent="0.3">
      <c r="A20" s="2">
        <v>33</v>
      </c>
      <c r="B20" s="2"/>
      <c r="C20" s="2" t="s">
        <v>79</v>
      </c>
      <c r="D20" s="8" t="s">
        <v>80</v>
      </c>
      <c r="E20" s="2"/>
      <c r="F20" s="2"/>
      <c r="G20" s="2"/>
      <c r="H20" s="2" t="s">
        <v>16</v>
      </c>
      <c r="I20" s="2"/>
      <c r="J20" s="3">
        <v>200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ht="34.5" x14ac:dyDescent="0.3">
      <c r="A21" s="2">
        <v>34</v>
      </c>
      <c r="B21" s="2"/>
      <c r="C21" s="2" t="s">
        <v>81</v>
      </c>
      <c r="D21" s="8" t="s">
        <v>82</v>
      </c>
      <c r="E21" s="2"/>
      <c r="F21" s="2"/>
      <c r="G21" s="2"/>
      <c r="H21" s="2" t="s">
        <v>16</v>
      </c>
      <c r="I21" s="2"/>
      <c r="J21" s="3">
        <v>300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ht="34.5" x14ac:dyDescent="0.3">
      <c r="A22" s="2">
        <v>35</v>
      </c>
      <c r="B22" s="2"/>
      <c r="C22" s="2" t="s">
        <v>83</v>
      </c>
      <c r="D22" s="8" t="s">
        <v>84</v>
      </c>
      <c r="E22" s="2"/>
      <c r="F22" s="2"/>
      <c r="G22" s="2"/>
      <c r="H22" s="2" t="s">
        <v>16</v>
      </c>
      <c r="I22" s="2"/>
      <c r="J22" s="3">
        <v>800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ht="34.5" x14ac:dyDescent="0.3">
      <c r="A23" s="2">
        <v>36</v>
      </c>
      <c r="B23" s="2"/>
      <c r="C23" s="2" t="s">
        <v>85</v>
      </c>
      <c r="D23" s="8" t="s">
        <v>86</v>
      </c>
      <c r="E23" s="2"/>
      <c r="F23" s="2"/>
      <c r="G23" s="2"/>
      <c r="H23" s="2" t="s">
        <v>16</v>
      </c>
      <c r="I23" s="2"/>
      <c r="J23" s="3">
        <v>1200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ht="34.5" x14ac:dyDescent="0.3">
      <c r="A24" s="2">
        <v>37</v>
      </c>
      <c r="B24" s="2"/>
      <c r="C24" s="2" t="s">
        <v>87</v>
      </c>
      <c r="D24" s="8" t="s">
        <v>88</v>
      </c>
      <c r="E24" s="2"/>
      <c r="F24" s="2"/>
      <c r="G24" s="2"/>
      <c r="H24" s="2" t="s">
        <v>16</v>
      </c>
      <c r="I24" s="2"/>
      <c r="J24" s="3">
        <v>100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6" ht="34.5" x14ac:dyDescent="0.3">
      <c r="A25" s="2">
        <v>38</v>
      </c>
      <c r="B25" s="2"/>
      <c r="C25" s="2" t="s">
        <v>89</v>
      </c>
      <c r="D25" s="8" t="s">
        <v>90</v>
      </c>
      <c r="E25" s="2"/>
      <c r="F25" s="2"/>
      <c r="G25" s="2"/>
      <c r="H25" s="2" t="s">
        <v>16</v>
      </c>
      <c r="I25" s="2"/>
      <c r="J25" s="3">
        <v>150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6" ht="17.25" x14ac:dyDescent="0.3">
      <c r="A26" s="2">
        <v>39</v>
      </c>
      <c r="B26" s="2"/>
      <c r="C26" s="2" t="s">
        <v>91</v>
      </c>
      <c r="D26" s="8" t="s">
        <v>92</v>
      </c>
      <c r="E26" s="2"/>
      <c r="F26" s="2"/>
      <c r="G26" s="2"/>
      <c r="H26" s="2" t="s">
        <v>16</v>
      </c>
      <c r="I26" s="2"/>
      <c r="J26" s="3">
        <v>100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6" ht="34.5" x14ac:dyDescent="0.3">
      <c r="A27" s="2">
        <v>40</v>
      </c>
      <c r="B27" s="2"/>
      <c r="C27" s="2" t="s">
        <v>93</v>
      </c>
      <c r="D27" s="8" t="s">
        <v>94</v>
      </c>
      <c r="E27" s="2"/>
      <c r="F27" s="2"/>
      <c r="G27" s="2"/>
      <c r="H27" s="2" t="s">
        <v>16</v>
      </c>
      <c r="I27" s="2"/>
      <c r="J27" s="3">
        <v>200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6" ht="17.25" x14ac:dyDescent="0.3">
      <c r="A28" s="2">
        <v>41</v>
      </c>
      <c r="B28" s="2"/>
      <c r="C28" s="2" t="s">
        <v>93</v>
      </c>
      <c r="D28" s="8" t="s">
        <v>95</v>
      </c>
      <c r="E28" s="2"/>
      <c r="F28" s="2"/>
      <c r="G28" s="2"/>
      <c r="H28" s="2" t="s">
        <v>16</v>
      </c>
      <c r="I28" s="2"/>
      <c r="J28" s="3">
        <v>100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6" ht="17.25" x14ac:dyDescent="0.3">
      <c r="A29" s="2">
        <v>42</v>
      </c>
      <c r="B29" s="2"/>
      <c r="C29" s="2" t="s">
        <v>75</v>
      </c>
      <c r="D29" s="8" t="s">
        <v>96</v>
      </c>
      <c r="E29" s="2"/>
      <c r="F29" s="2"/>
      <c r="G29" s="2"/>
      <c r="H29" s="2" t="s">
        <v>16</v>
      </c>
      <c r="I29" s="2"/>
      <c r="J29" s="3">
        <v>60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6" x14ac:dyDescent="0.25">
      <c r="I30" t="s">
        <v>46</v>
      </c>
      <c r="J30" s="3"/>
      <c r="K30" s="3"/>
      <c r="L30" s="3"/>
      <c r="M30" s="3">
        <f>SUM(M4:M29)</f>
        <v>0</v>
      </c>
      <c r="N30" s="3"/>
      <c r="O30" s="3">
        <f>SUM(O4:O29)</f>
        <v>0</v>
      </c>
      <c r="P30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mięso</vt:lpstr>
      <vt:lpstr>wędliny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2021-11-08T08:06:50Z</cp:lastPrinted>
  <dcterms:created xsi:type="dcterms:W3CDTF">2021-11-08T07:30:44Z</dcterms:created>
  <dcterms:modified xsi:type="dcterms:W3CDTF">2021-11-18T12:00:41Z</dcterms:modified>
  <cp:category/>
</cp:coreProperties>
</file>