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 PN 2022 KARDIOWERTERY I STYMULATORY SERCA\(2)Dokumentacja postepowania opublikowana w portalu w dniu wszczęcia\"/>
    </mc:Choice>
  </mc:AlternateContent>
  <xr:revisionPtr revIDLastSave="0" documentId="13_ncr:1_{7491512A-03B9-4729-A07E-258ABB86BA1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CD" sheetId="1" r:id="rId1"/>
    <sheet name="Kardiowertery" sheetId="2" r:id="rId2"/>
    <sheet name="Kardiowertery-defibrylatory" sheetId="3" r:id="rId3"/>
    <sheet name="Stymulatory" sheetId="4" r:id="rId4"/>
    <sheet name="Kryteria oceny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O7" i="4"/>
  <c r="M7" i="4"/>
  <c r="L7" i="4"/>
  <c r="O6" i="4"/>
  <c r="M6" i="4"/>
  <c r="L6" i="4"/>
  <c r="M5" i="4"/>
  <c r="L5" i="4"/>
  <c r="O5" i="4" s="1"/>
  <c r="M4" i="4"/>
  <c r="L4" i="4"/>
  <c r="O4" i="4" s="1"/>
  <c r="O8" i="4" s="1"/>
  <c r="M9" i="3"/>
  <c r="L9" i="3"/>
  <c r="O9" i="3" s="1"/>
  <c r="M8" i="3"/>
  <c r="L8" i="3"/>
  <c r="O8" i="3" s="1"/>
  <c r="O7" i="3"/>
  <c r="M7" i="3"/>
  <c r="L7" i="3"/>
  <c r="O6" i="3"/>
  <c r="M6" i="3"/>
  <c r="L6" i="3"/>
  <c r="M5" i="3"/>
  <c r="L5" i="3"/>
  <c r="O5" i="3" s="1"/>
  <c r="M4" i="3"/>
  <c r="M10" i="3" s="1"/>
  <c r="L4" i="3"/>
  <c r="O4" i="3" s="1"/>
  <c r="O10" i="3" s="1"/>
  <c r="M8" i="2"/>
  <c r="L8" i="2"/>
  <c r="O8" i="2" s="1"/>
  <c r="M7" i="2"/>
  <c r="L7" i="2"/>
  <c r="O7" i="2" s="1"/>
  <c r="O6" i="2"/>
  <c r="M6" i="2"/>
  <c r="L6" i="2"/>
  <c r="O5" i="2"/>
  <c r="M5" i="2"/>
  <c r="L5" i="2"/>
  <c r="M4" i="2"/>
  <c r="M9" i="2" s="1"/>
  <c r="L4" i="2"/>
  <c r="O4" i="2" s="1"/>
  <c r="O9" i="2" s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O9" i="1" s="1"/>
  <c r="M4" i="1"/>
  <c r="M9" i="1" s="1"/>
  <c r="L4" i="1"/>
</calcChain>
</file>

<file path=xl/sharedStrings.xml><?xml version="1.0" encoding="utf-8"?>
<sst xmlns="http://schemas.openxmlformats.org/spreadsheetml/2006/main" count="128" uniqueCount="40">
  <si>
    <t>ICD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</si>
  <si>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</si>
  <si>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</si>
  <si>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</si>
  <si>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</si>
  <si>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</si>
  <si>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</si>
  <si>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</si>
  <si>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</si>
  <si>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</si>
  <si>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</si>
  <si>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</si>
  <si>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</si>
  <si>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</si>
  <si>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</si>
  <si>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</si>
  <si>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</si>
  <si>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ICD VR</t>
  </si>
  <si>
    <t>szt.</t>
  </si>
  <si>
    <t>ICD DR</t>
  </si>
  <si>
    <t>Elektroda defibrylująca</t>
  </si>
  <si>
    <t>Elektrody stymulujące</t>
  </si>
  <si>
    <t>Zestaw do wprowadzenia elektrod</t>
  </si>
  <si>
    <t>Razem</t>
  </si>
  <si>
    <t>Kardiowertery</t>
  </si>
  <si>
    <t>Zestawy do wprowadzania elektrod</t>
  </si>
  <si>
    <t>Kardiowertery dwujamowe</t>
  </si>
  <si>
    <t>Kardiowertery-defibrylatory</t>
  </si>
  <si>
    <t>Kardiowertery-defibrylatory jednojamowe</t>
  </si>
  <si>
    <t>kardiowerter-defibrylator dwujamowy</t>
  </si>
  <si>
    <t>Elektrody defibrylujące</t>
  </si>
  <si>
    <t>Zestaw wprowadzający do elektrod</t>
  </si>
  <si>
    <t>312_03_08</t>
  </si>
  <si>
    <t>nóż plazmowy</t>
  </si>
  <si>
    <t>Stymulatory</t>
  </si>
  <si>
    <t>Stymulator dwujamowy</t>
  </si>
  <si>
    <t>Stymulator jednojamowy</t>
  </si>
  <si>
    <t>Elektrody do stymulatorów</t>
  </si>
  <si>
    <t>Kardiowertery jednojamowe</t>
  </si>
  <si>
    <t>Zestaw do wprowadzania  elektrod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</si>
</sst>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workbookViewId="0">
      <selection activeCell="F18" sqref="F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20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8">
        <v>5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8">
        <v>25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8">
        <v>5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8">
        <v>30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s="6" customFormat="1" x14ac:dyDescent="0.25">
      <c r="I9" s="6" t="s">
        <v>23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workbookViewId="0">
      <selection activeCell="D13" sqref="D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6</v>
      </c>
      <c r="B4" s="3"/>
      <c r="C4" s="3" t="s">
        <v>16</v>
      </c>
      <c r="D4" s="3" t="s">
        <v>25</v>
      </c>
      <c r="E4" s="3"/>
      <c r="F4" s="3"/>
      <c r="G4" s="3"/>
      <c r="H4" s="3" t="s">
        <v>18</v>
      </c>
      <c r="I4" s="3"/>
      <c r="J4" s="8">
        <v>18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7</v>
      </c>
      <c r="B5" s="3"/>
      <c r="C5" s="3" t="s">
        <v>16</v>
      </c>
      <c r="D5" s="3" t="s">
        <v>38</v>
      </c>
      <c r="E5" s="3"/>
      <c r="F5" s="3"/>
      <c r="G5" s="3"/>
      <c r="H5" s="3" t="s">
        <v>18</v>
      </c>
      <c r="I5" s="3"/>
      <c r="J5" s="8">
        <v>12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8</v>
      </c>
      <c r="B6" s="3"/>
      <c r="C6" s="3" t="s">
        <v>16</v>
      </c>
      <c r="D6" s="3" t="s">
        <v>26</v>
      </c>
      <c r="E6" s="3"/>
      <c r="F6" s="3"/>
      <c r="G6" s="3"/>
      <c r="H6" s="3" t="s">
        <v>18</v>
      </c>
      <c r="I6" s="3"/>
      <c r="J6" s="8">
        <v>3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9</v>
      </c>
      <c r="B7" s="3"/>
      <c r="C7" s="3" t="s">
        <v>16</v>
      </c>
      <c r="D7" s="3" t="s">
        <v>20</v>
      </c>
      <c r="E7" s="3"/>
      <c r="F7" s="3"/>
      <c r="G7" s="3"/>
      <c r="H7" s="3" t="s">
        <v>18</v>
      </c>
      <c r="I7" s="3"/>
      <c r="J7" s="8">
        <v>15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A8" s="3">
        <v>10</v>
      </c>
      <c r="B8" s="3"/>
      <c r="C8" s="3" t="s">
        <v>16</v>
      </c>
      <c r="D8" s="3" t="s">
        <v>21</v>
      </c>
      <c r="E8" s="3"/>
      <c r="F8" s="3"/>
      <c r="G8" s="3"/>
      <c r="H8" s="3" t="s">
        <v>18</v>
      </c>
      <c r="I8" s="3"/>
      <c r="J8" s="8">
        <v>3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x14ac:dyDescent="0.25">
      <c r="I9" t="s">
        <v>23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"/>
  <sheetViews>
    <sheetView workbookViewId="0">
      <selection activeCell="A2" sqref="A2:XFD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24" customHeight="1" x14ac:dyDescent="0.3">
      <c r="F1" s="1" t="s">
        <v>27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11</v>
      </c>
      <c r="B4" s="3"/>
      <c r="C4" s="3" t="s">
        <v>16</v>
      </c>
      <c r="D4" s="3" t="s">
        <v>28</v>
      </c>
      <c r="E4" s="3"/>
      <c r="F4" s="3"/>
      <c r="G4" s="3"/>
      <c r="H4" s="3" t="s">
        <v>18</v>
      </c>
      <c r="I4" s="3"/>
      <c r="J4" s="8">
        <v>20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ht="30" x14ac:dyDescent="0.25">
      <c r="A5" s="3">
        <v>12</v>
      </c>
      <c r="B5" s="3"/>
      <c r="C5" s="3" t="s">
        <v>16</v>
      </c>
      <c r="D5" s="3" t="s">
        <v>29</v>
      </c>
      <c r="E5" s="3"/>
      <c r="F5" s="3"/>
      <c r="G5" s="3"/>
      <c r="H5" s="3" t="s">
        <v>18</v>
      </c>
      <c r="I5" s="3"/>
      <c r="J5" s="8">
        <v>5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13</v>
      </c>
      <c r="B6" s="3"/>
      <c r="C6" s="3" t="s">
        <v>16</v>
      </c>
      <c r="D6" s="3" t="s">
        <v>30</v>
      </c>
      <c r="E6" s="3"/>
      <c r="F6" s="3"/>
      <c r="G6" s="3"/>
      <c r="H6" s="3" t="s">
        <v>18</v>
      </c>
      <c r="I6" s="3"/>
      <c r="J6" s="8">
        <v>25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14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8">
        <v>5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15</v>
      </c>
      <c r="B8" s="3"/>
      <c r="C8" s="3" t="s">
        <v>16</v>
      </c>
      <c r="D8" s="3" t="s">
        <v>31</v>
      </c>
      <c r="E8" s="3"/>
      <c r="F8" s="3"/>
      <c r="G8" s="3"/>
      <c r="H8" s="3" t="s">
        <v>18</v>
      </c>
      <c r="I8" s="3"/>
      <c r="J8" s="8">
        <v>30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16</v>
      </c>
      <c r="B9" s="3"/>
      <c r="C9" s="3" t="s">
        <v>32</v>
      </c>
      <c r="D9" s="3" t="s">
        <v>33</v>
      </c>
      <c r="E9" s="3"/>
      <c r="F9" s="3"/>
      <c r="G9" s="3"/>
      <c r="H9" s="3" t="s">
        <v>18</v>
      </c>
      <c r="I9" s="3"/>
      <c r="J9" s="8">
        <v>1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I10" s="6" t="s">
        <v>23</v>
      </c>
      <c r="J10" s="8"/>
      <c r="K10" s="8"/>
      <c r="L10" s="8"/>
      <c r="M10" s="8">
        <f>SUM(M4:M9)</f>
        <v>0</v>
      </c>
      <c r="N10" s="8"/>
      <c r="O10" s="8">
        <f>SUM(O4:O9)</f>
        <v>0</v>
      </c>
      <c r="P10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tabSelected="1"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17</v>
      </c>
      <c r="B4" s="3"/>
      <c r="C4" s="3" t="s">
        <v>16</v>
      </c>
      <c r="D4" s="3" t="s">
        <v>35</v>
      </c>
      <c r="E4" s="3"/>
      <c r="F4" s="3"/>
      <c r="G4" s="3"/>
      <c r="H4" s="3" t="s">
        <v>18</v>
      </c>
      <c r="I4" s="3"/>
      <c r="J4" s="8">
        <v>75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18</v>
      </c>
      <c r="B5" s="3"/>
      <c r="C5" s="3" t="s">
        <v>16</v>
      </c>
      <c r="D5" s="3" t="s">
        <v>36</v>
      </c>
      <c r="E5" s="3"/>
      <c r="F5" s="3"/>
      <c r="G5" s="3"/>
      <c r="H5" s="3" t="s">
        <v>18</v>
      </c>
      <c r="I5" s="3"/>
      <c r="J5" s="8">
        <v>75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19</v>
      </c>
      <c r="B6" s="3"/>
      <c r="C6" s="3" t="s">
        <v>16</v>
      </c>
      <c r="D6" s="3" t="s">
        <v>37</v>
      </c>
      <c r="E6" s="3"/>
      <c r="F6" s="3"/>
      <c r="G6" s="3"/>
      <c r="H6" s="3" t="s">
        <v>18</v>
      </c>
      <c r="I6" s="3"/>
      <c r="J6" s="8">
        <v>225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20</v>
      </c>
      <c r="B7" s="3"/>
      <c r="C7" s="3" t="s">
        <v>16</v>
      </c>
      <c r="D7" s="3" t="s">
        <v>39</v>
      </c>
      <c r="E7" s="3"/>
      <c r="F7" s="3"/>
      <c r="G7" s="3"/>
      <c r="H7" s="3" t="s">
        <v>18</v>
      </c>
      <c r="I7" s="3"/>
      <c r="J7" s="8">
        <v>225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23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ICD</vt:lpstr>
      <vt:lpstr>Kardiowertery</vt:lpstr>
      <vt:lpstr>Kardiowertery-defibrylatory</vt:lpstr>
      <vt:lpstr>Stymulatory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2022-01-05T11:33:01Z</dcterms:created>
  <dcterms:modified xsi:type="dcterms:W3CDTF">2022-01-14T11:08:31Z</dcterms:modified>
  <cp:category/>
</cp:coreProperties>
</file>