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3 PU 2022 Preparaty do Myjni Getinge\"/>
    </mc:Choice>
  </mc:AlternateContent>
  <xr:revisionPtr revIDLastSave="0" documentId="13_ncr:1_{EB07DFFA-B7A5-4899-B48D-B4C26B4FAE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paraty do mycia ,dezynfekcj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L12" i="1"/>
  <c r="O12" i="1" s="1"/>
  <c r="O11" i="1"/>
  <c r="M11" i="1"/>
  <c r="L11" i="1"/>
  <c r="O10" i="1"/>
  <c r="M10" i="1"/>
  <c r="L10" i="1"/>
  <c r="M9" i="1"/>
  <c r="L9" i="1"/>
  <c r="O9" i="1" s="1"/>
  <c r="M8" i="1"/>
  <c r="L8" i="1"/>
  <c r="O8" i="1" s="1"/>
  <c r="O7" i="1"/>
  <c r="M7" i="1"/>
  <c r="L7" i="1"/>
  <c r="O6" i="1"/>
  <c r="M6" i="1"/>
  <c r="L6" i="1"/>
  <c r="M5" i="1"/>
  <c r="L5" i="1"/>
  <c r="O5" i="1" s="1"/>
  <c r="M4" i="1"/>
  <c r="M13" i="1" s="1"/>
  <c r="L4" i="1"/>
  <c r="O4" i="1" s="1"/>
  <c r="O13" i="1" l="1"/>
</calcChain>
</file>

<file path=xl/sharedStrings.xml><?xml version="1.0" encoding="utf-8"?>
<sst xmlns="http://schemas.openxmlformats.org/spreadsheetml/2006/main" count="52" uniqueCount="36">
  <si>
    <t>Preparaty do mycia ,dezynfekcji i konserwacji narzędzi chirurgicznych i sprzętu medycznego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</si>
  <si>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</si>
  <si>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</si>
  <si>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</si>
  <si>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</si>
  <si>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</si>
  <si>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</si>
  <si>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</si>
  <si>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</si>
  <si>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</si>
  <si>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</si>
  <si>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</si>
  <si>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</si>
  <si>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</si>
  <si>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</si>
  <si>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</si>
  <si>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</si>
  <si>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op</t>
  </si>
  <si>
    <t>20 l</t>
  </si>
  <si>
    <t>312_01_08</t>
  </si>
  <si>
    <t>5kg</t>
  </si>
  <si>
    <t>5 kg</t>
  </si>
  <si>
    <t>Preparat pielęgnacyjny do narzędzi chirurgicznych szczególnie z przegubami i cięgnami na bazie białego oleju medycznego .Środek nie wpływający na przebieg procesu sterylizacji parowej. Umożliwiający nanoszenie metodą natryskową np. Mucadont fluid spray</t>
  </si>
  <si>
    <t>szt.</t>
  </si>
  <si>
    <t>400 ml</t>
  </si>
  <si>
    <t>750 ml</t>
  </si>
  <si>
    <t>Preparat myjąco - deznfekujący w formie koncentratu, zawierający QAV i inne środki powierzchniowo czynne . Spektrum działania : B, F, V  w 15 min. Wyrób medyczny kl. II A np. Quartamon med.</t>
  </si>
  <si>
    <t>5 l</t>
  </si>
  <si>
    <t>Preparat niezawierający związków krzemowych ,środek do ręcznego czyszczenia szkła , porcelany , ceramiki kuchennej, powierzchni ze stali szlachetnej ,aluminium,emalii oraz płyt ceramicznych z osadów kamieni i tłuszczu zawierający ethylenodiamentanol, w opakowaniu 750 ml  np.Neodisher Sol</t>
  </si>
  <si>
    <t>Razem</t>
  </si>
  <si>
    <t>Preparat do maszynowej chemiczno-termicznej dezynfekcji w formie koncentratu o pH 3,6-4. Spektrum działania: bakteriobójcze (B), grzybobójcze (F) ,prątkobójcze ( M.terrrae, M. avium), wirusobójcze (BVDV,Polio,Adeno, PapovaSV40, Parwowirus , Vacinnia, Jaja glisty, świni,Bacillus Subtillis).Zawartość aldehydu glutarowego nie przekracza 20%. Czas działania 5 min. np. Termosept ED</t>
  </si>
  <si>
    <t>Preparat myjący, płynny w postaci koncentratu, lekko alkaliczny środek do mycia w myjniach dezynfektorach narzędzi termolabilnych i termostabilnych, skutecznie usuwający pozostałości organiczne typu zaschnięta i denaturowana krew , niewymagająca neutralizacji ,pH powyżej 10.Posiadający w swoim składzie anionowe i niejonowe substancje powierzchniowo czynne, enzymy, inhibitor korozji. Nie zawiera chloru i krzemianów np.Termosept X-tra</t>
  </si>
  <si>
    <t>Preparat neutralizujący- neutralizator do maszynowego mycia narzędzi termostabilnych i termolabilnych zawierający kwas fosforowy w formie koncentratu np. Termosept NKP</t>
  </si>
  <si>
    <t>Preparat do płukania narzędzi termostabilnych i temolabilnych w formie koncentratu.Płynny środek płuczący powierzchniowo czynny zawierający środki konserwujące do użycia w myjniach dezynfektorach do szybkiego bezzaciekowego płukania znacznie przyspieszający suszenie po maszynowym myciu i dezynfekcji np. Termosept BSK</t>
  </si>
  <si>
    <t>Preparat w postaci piany do wstępnej dekontaminacji narzędzi chirurgicznych .Zapobiegający utrwalaniu zanieczyszczeń organicznych na narzędziach. Gotowy do użycia.Zawierający w składzie enzymy (amylaza, lipaza, proteaza), związki powierzchniowo czynne oraz inhibitory korozji. Posiadający doskonałą kompatybilność materiałową - potwierdzoną badaniami .Wyrób medyczny kl.I np.Gigazyme Actifoam</t>
  </si>
  <si>
    <t>System natryskowy do mycia, dezynfekcji i płukania powierzchni, sprzętu, urządzeń i wyposażenia odpornego na kontakt z wodą. System, który automatycznie miesza z wodą odpowiednią ilość chemikaliów za pomocą wymiennych dysz regulujących roztwór użytkowy w zakresie od 0,5 do 11%. Urządzenie zasilane wodą z sieci o ciśnieniu w zakresie 2-6 bar i temperaturze pracy do 50°C. Obudowa systemu wykonana z sztucznego tworzywa ABS.  System dostarczany z kompletnym zestawem instalacyjnym zawierającym: śruby, kołki, uszczelki, końcówki-dysze dozujące dla proporcji rozcieńczenia, wąż podłączeniowy ze stali nierdzewnej, elastyczny wąż o długości 15m, pistolet z możliwością regulacji strumienia myjącego, dwa kosze ścienne ze stali nierdzewnej do umieszczenia kanistrów o pojemności do 5L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</si>
</sst>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topLeftCell="A4" workbookViewId="0">
      <selection activeCell="M5" sqref="M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1.8554687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95" x14ac:dyDescent="0.25">
      <c r="A4" s="3">
        <v>1</v>
      </c>
      <c r="B4" s="3"/>
      <c r="C4" s="3" t="s">
        <v>16</v>
      </c>
      <c r="D4" s="7" t="s">
        <v>30</v>
      </c>
      <c r="E4" s="3"/>
      <c r="F4" s="3"/>
      <c r="G4" s="3"/>
      <c r="H4" s="3" t="s">
        <v>17</v>
      </c>
      <c r="I4" s="3" t="s">
        <v>18</v>
      </c>
      <c r="J4" s="4">
        <v>24</v>
      </c>
      <c r="K4" s="4"/>
      <c r="L4" s="4">
        <f t="shared" ref="L4:L12" si="0">K4*((100+N4)/100)</f>
        <v>0</v>
      </c>
      <c r="M4" s="4">
        <f t="shared" ref="M4:M12" si="1">J4*K4</f>
        <v>0</v>
      </c>
      <c r="N4" s="4"/>
      <c r="O4" s="4">
        <f t="shared" ref="O4:O12" si="2">J4*L4</f>
        <v>0</v>
      </c>
    </row>
    <row r="5" spans="1:16" ht="225" x14ac:dyDescent="0.25">
      <c r="A5" s="3">
        <v>2</v>
      </c>
      <c r="B5" s="3"/>
      <c r="C5" s="3" t="s">
        <v>19</v>
      </c>
      <c r="D5" s="7" t="s">
        <v>31</v>
      </c>
      <c r="E5" s="3"/>
      <c r="F5" s="3"/>
      <c r="G5" s="3"/>
      <c r="H5" s="3" t="s">
        <v>17</v>
      </c>
      <c r="I5" s="3" t="s">
        <v>18</v>
      </c>
      <c r="J5" s="4">
        <v>40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90" x14ac:dyDescent="0.25">
      <c r="A6" s="3">
        <v>3</v>
      </c>
      <c r="B6" s="3"/>
      <c r="C6" s="3" t="s">
        <v>19</v>
      </c>
      <c r="D6" s="7" t="s">
        <v>32</v>
      </c>
      <c r="E6" s="3"/>
      <c r="F6" s="3"/>
      <c r="G6" s="3"/>
      <c r="H6" s="3" t="s">
        <v>17</v>
      </c>
      <c r="I6" s="3" t="s">
        <v>20</v>
      </c>
      <c r="J6" s="4">
        <v>15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165" x14ac:dyDescent="0.25">
      <c r="A7" s="3">
        <v>4</v>
      </c>
      <c r="B7" s="3"/>
      <c r="C7" s="3" t="s">
        <v>19</v>
      </c>
      <c r="D7" s="7" t="s">
        <v>33</v>
      </c>
      <c r="E7" s="3"/>
      <c r="F7" s="3"/>
      <c r="G7" s="3"/>
      <c r="H7" s="3" t="s">
        <v>17</v>
      </c>
      <c r="I7" s="3" t="s">
        <v>21</v>
      </c>
      <c r="J7" s="4">
        <v>5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150" x14ac:dyDescent="0.25">
      <c r="A8" s="3">
        <v>5</v>
      </c>
      <c r="B8" s="3"/>
      <c r="C8" s="3" t="s">
        <v>19</v>
      </c>
      <c r="D8" s="7" t="s">
        <v>22</v>
      </c>
      <c r="E8" s="3"/>
      <c r="F8" s="3"/>
      <c r="G8" s="3"/>
      <c r="H8" s="3" t="s">
        <v>23</v>
      </c>
      <c r="I8" s="3" t="s">
        <v>24</v>
      </c>
      <c r="J8" s="4">
        <v>20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210" x14ac:dyDescent="0.25">
      <c r="A9" s="3">
        <v>6</v>
      </c>
      <c r="B9" s="3"/>
      <c r="C9" s="3" t="s">
        <v>19</v>
      </c>
      <c r="D9" s="7" t="s">
        <v>34</v>
      </c>
      <c r="E9" s="3"/>
      <c r="F9" s="3"/>
      <c r="G9" s="3"/>
      <c r="H9" s="3" t="s">
        <v>23</v>
      </c>
      <c r="I9" s="3" t="s">
        <v>25</v>
      </c>
      <c r="J9" s="4">
        <v>12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105" x14ac:dyDescent="0.25">
      <c r="A10" s="3">
        <v>7</v>
      </c>
      <c r="B10" s="3"/>
      <c r="C10" s="3" t="s">
        <v>19</v>
      </c>
      <c r="D10" s="7" t="s">
        <v>26</v>
      </c>
      <c r="E10" s="3"/>
      <c r="F10" s="3"/>
      <c r="G10" s="3"/>
      <c r="H10" s="3" t="s">
        <v>17</v>
      </c>
      <c r="I10" s="3" t="s">
        <v>27</v>
      </c>
      <c r="J10" s="4">
        <v>48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165" x14ac:dyDescent="0.25">
      <c r="A11" s="3">
        <v>8</v>
      </c>
      <c r="B11" s="3"/>
      <c r="C11" s="3" t="s">
        <v>19</v>
      </c>
      <c r="D11" s="7" t="s">
        <v>28</v>
      </c>
      <c r="E11" s="3"/>
      <c r="F11" s="3"/>
      <c r="G11" s="3"/>
      <c r="H11" s="3" t="s">
        <v>23</v>
      </c>
      <c r="I11" s="3" t="s">
        <v>25</v>
      </c>
      <c r="J11" s="4">
        <v>4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ht="395.25" customHeight="1" x14ac:dyDescent="0.25">
      <c r="A12" s="3">
        <v>9</v>
      </c>
      <c r="B12" s="3"/>
      <c r="C12" s="3" t="s">
        <v>19</v>
      </c>
      <c r="D12" s="7" t="s">
        <v>35</v>
      </c>
      <c r="E12" s="3"/>
      <c r="F12" s="3"/>
      <c r="G12" s="3"/>
      <c r="H12" s="3" t="s">
        <v>23</v>
      </c>
      <c r="I12" s="3"/>
      <c r="J12" s="4">
        <v>1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I13" t="s">
        <v>29</v>
      </c>
      <c r="J13" s="4"/>
      <c r="K13" s="4"/>
      <c r="L13" s="4"/>
      <c r="M13" s="4">
        <f>SUM(M4:M12)</f>
        <v>0</v>
      </c>
      <c r="N13" s="4"/>
      <c r="O13" s="4">
        <f>SUM(O4:O12)</f>
        <v>0</v>
      </c>
      <c r="P13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Preparaty do mycia ,dezynfekcj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2022-01-31T12:10:06Z</cp:lastPrinted>
  <dcterms:created xsi:type="dcterms:W3CDTF">2022-01-31T11:43:01Z</dcterms:created>
  <dcterms:modified xsi:type="dcterms:W3CDTF">2022-02-01T11:05:27Z</dcterms:modified>
  <cp:category/>
</cp:coreProperties>
</file>