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20 PN 22 SPRZĘT DO REHABILITACJI ONKOLOGICZNEJ\(2)Dokumentacja postepowania opublikowana w portalu w dniu wszczęcia\"/>
    </mc:Choice>
  </mc:AlternateContent>
  <xr:revisionPtr revIDLastSave="0" documentId="13_ncr:1_{109EF345-0B73-4370-9AE8-F7DDED7724B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ieżnia do nauki chodu" sheetId="1" r:id="rId1"/>
    <sheet name="System do rehabilitacji i reed" sheetId="2" r:id="rId2"/>
    <sheet name="Zestaw do diagnostyki i rehabi" sheetId="3" r:id="rId3"/>
    <sheet name="Zestaw do treningu wytrzymałoś" sheetId="4" r:id="rId4"/>
    <sheet name="Kryteria oceny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4" l="1"/>
  <c r="M5" i="4"/>
  <c r="L5" i="4"/>
  <c r="O5" i="4" s="1"/>
  <c r="M4" i="4"/>
  <c r="L4" i="4"/>
  <c r="O4" i="4" s="1"/>
  <c r="M6" i="3"/>
  <c r="M5" i="3"/>
  <c r="L5" i="3"/>
  <c r="O5" i="3" s="1"/>
  <c r="O4" i="3"/>
  <c r="M4" i="3"/>
  <c r="L4" i="3"/>
  <c r="M5" i="2"/>
  <c r="M4" i="2"/>
  <c r="L4" i="2"/>
  <c r="O4" i="2" s="1"/>
  <c r="O5" i="2" s="1"/>
  <c r="M4" i="1"/>
  <c r="M5" i="1" s="1"/>
  <c r="L4" i="1"/>
  <c r="O4" i="1" s="1"/>
  <c r="O5" i="1" s="1"/>
  <c r="O6" i="4" l="1"/>
  <c r="O6" i="3"/>
</calcChain>
</file>

<file path=xl/sharedStrings.xml><?xml version="1.0" encoding="utf-8"?>
<sst xmlns="http://schemas.openxmlformats.org/spreadsheetml/2006/main" count="93" uniqueCount="32">
  <si>
    <t>Bieżnia do nauki chodu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</si>
  <si>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</si>
  <si>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</si>
  <si>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</si>
  <si>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</si>
  <si>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</si>
  <si>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</si>
  <si>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</si>
  <si>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</si>
  <si>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</si>
  <si>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</si>
  <si>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</si>
  <si>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</si>
  <si>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</si>
  <si>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</si>
  <si>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</si>
  <si>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</si>
  <si>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szt.</t>
  </si>
  <si>
    <t>Razem</t>
  </si>
  <si>
    <t>System do rehabilitacji i reedukacji chodu w obciążeniu dla dzieci</t>
  </si>
  <si>
    <t>Zestaw do diagnostyki i rehabilitacji kończyn górnych i dolnych</t>
  </si>
  <si>
    <t>Zestaw do treningu wytrzymałościowego i wydolnościowego</t>
  </si>
  <si>
    <t>Kryteria oceny dla postępowania</t>
  </si>
  <si>
    <t>Nazwa kryterium</t>
  </si>
  <si>
    <t>Wartość kryterium</t>
  </si>
  <si>
    <t>PPAFPPCRITERION-620a2490415e5894340253</t>
  </si>
  <si>
    <t>PPAPPFORPUBLICPROCUREMENT_0001-620a192122ebf036253967</t>
  </si>
  <si>
    <t>PPAFPPCRITERION-620a2490418a9736381365</t>
  </si>
  <si>
    <t>Zestaw do treningu wytrzymałościowego i wydolnościowego (urządzenia)</t>
  </si>
  <si>
    <t>Zestaw do treningu wytrzymałościowego i wydolnościowego (wyposażenie)</t>
  </si>
  <si>
    <t>Zestaw do diagnostyki i rehabilitacji kończyn górnych i dolnych (urządzenie)</t>
  </si>
  <si>
    <t>Zestaw do diagnostyki i rehabilitacji kończyn górnych i dolnych (wyposażenie)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</si>
</sst>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</v>
      </c>
      <c r="B4" s="3"/>
      <c r="C4" s="3" t="s">
        <v>16</v>
      </c>
      <c r="D4" s="3" t="s">
        <v>0</v>
      </c>
      <c r="E4" s="3"/>
      <c r="F4" s="3"/>
      <c r="G4" s="3"/>
      <c r="H4" s="3" t="s">
        <v>17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2</v>
      </c>
      <c r="B4" s="3"/>
      <c r="C4" s="3" t="s">
        <v>16</v>
      </c>
      <c r="D4" s="3" t="s">
        <v>19</v>
      </c>
      <c r="E4" s="3"/>
      <c r="F4" s="3"/>
      <c r="G4" s="3"/>
      <c r="H4" s="3" t="s">
        <v>17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O16" sqref="O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45" x14ac:dyDescent="0.25">
      <c r="A4" s="3">
        <v>3</v>
      </c>
      <c r="B4" s="3"/>
      <c r="C4" s="3" t="s">
        <v>16</v>
      </c>
      <c r="D4" s="3" t="s">
        <v>30</v>
      </c>
      <c r="E4" s="3"/>
      <c r="F4" s="3"/>
      <c r="G4" s="3"/>
      <c r="H4" s="3" t="s">
        <v>17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>
        <v>8</v>
      </c>
      <c r="O4" s="11">
        <f>J4*L4</f>
        <v>0</v>
      </c>
    </row>
    <row r="5" spans="1:16" s="9" customFormat="1" ht="45" x14ac:dyDescent="0.25">
      <c r="A5" s="3">
        <v>4</v>
      </c>
      <c r="B5" s="3"/>
      <c r="C5" s="3" t="s">
        <v>16</v>
      </c>
      <c r="D5" s="3" t="s">
        <v>31</v>
      </c>
      <c r="E5" s="3"/>
      <c r="F5" s="3"/>
      <c r="G5" s="3"/>
      <c r="H5" s="3" t="s">
        <v>17</v>
      </c>
      <c r="I5" s="3"/>
      <c r="J5" s="11">
        <v>1</v>
      </c>
      <c r="K5" s="11"/>
      <c r="L5" s="11">
        <f>K5*((100+N5)/100)</f>
        <v>0</v>
      </c>
      <c r="M5" s="11">
        <f>J5*K5</f>
        <v>0</v>
      </c>
      <c r="N5" s="11">
        <v>23</v>
      </c>
      <c r="O5" s="11">
        <f>J5*L5</f>
        <v>0</v>
      </c>
    </row>
    <row r="6" spans="1:16" s="9" customFormat="1" x14ac:dyDescent="0.25">
      <c r="I6" s="9" t="s">
        <v>18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tabSelected="1" workbookViewId="0">
      <selection activeCell="N5" sqref="N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45" x14ac:dyDescent="0.25">
      <c r="A4" s="3">
        <v>5</v>
      </c>
      <c r="B4" s="3"/>
      <c r="C4" s="3" t="s">
        <v>16</v>
      </c>
      <c r="D4" s="3" t="s">
        <v>28</v>
      </c>
      <c r="E4" s="3"/>
      <c r="F4" s="3"/>
      <c r="G4" s="3"/>
      <c r="H4" s="3" t="s">
        <v>17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>
        <v>8</v>
      </c>
      <c r="O4" s="11">
        <f>J4*L4</f>
        <v>0</v>
      </c>
    </row>
    <row r="5" spans="1:16" s="9" customFormat="1" ht="45" x14ac:dyDescent="0.25">
      <c r="A5" s="3">
        <v>6</v>
      </c>
      <c r="B5" s="3"/>
      <c r="C5" s="3" t="s">
        <v>16</v>
      </c>
      <c r="D5" s="3" t="s">
        <v>29</v>
      </c>
      <c r="E5" s="3"/>
      <c r="F5" s="3"/>
      <c r="G5" s="3"/>
      <c r="H5" s="3" t="s">
        <v>17</v>
      </c>
      <c r="I5" s="3"/>
      <c r="J5" s="11">
        <v>1</v>
      </c>
      <c r="K5" s="11"/>
      <c r="L5" s="11">
        <f>K5*((100+N5)/100)</f>
        <v>0</v>
      </c>
      <c r="M5" s="11">
        <f>J5*K5</f>
        <v>0</v>
      </c>
      <c r="N5" s="11">
        <v>23</v>
      </c>
      <c r="O5" s="11">
        <f>J5*L5</f>
        <v>0</v>
      </c>
    </row>
    <row r="6" spans="1:16" x14ac:dyDescent="0.25">
      <c r="I6" t="s">
        <v>18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22</v>
      </c>
      <c r="D1" s="7"/>
    </row>
    <row r="2" spans="1:4" x14ac:dyDescent="0.25">
      <c r="C2" s="5" t="s">
        <v>23</v>
      </c>
      <c r="D2" s="5" t="s">
        <v>24</v>
      </c>
    </row>
    <row r="3" spans="1:4" x14ac:dyDescent="0.25">
      <c r="A3" t="s">
        <v>25</v>
      </c>
      <c r="B3" t="s">
        <v>26</v>
      </c>
      <c r="C3">
        <v>1</v>
      </c>
    </row>
    <row r="4" spans="1:4" x14ac:dyDescent="0.25">
      <c r="A4" t="s">
        <v>27</v>
      </c>
      <c r="B4" t="s">
        <v>26</v>
      </c>
      <c r="C4"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Bieżnia do nauki chodu</vt:lpstr>
      <vt:lpstr>System do rehabilitacji i reed</vt:lpstr>
      <vt:lpstr>Zestaw do diagnostyki i rehabi</vt:lpstr>
      <vt:lpstr>Zestaw do treningu wytrzymałoś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2022-02-15T11:03:21Z</dcterms:created>
  <dcterms:modified xsi:type="dcterms:W3CDTF">2022-02-15T11:32:44Z</dcterms:modified>
  <cp:category/>
</cp:coreProperties>
</file>