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23 LEKI POWTÓRZONE\"/>
    </mc:Choice>
  </mc:AlternateContent>
  <xr:revisionPtr revIDLastSave="0" documentId="8_{F17DDC8C-B2A7-4CFD-AFAF-7F6BE0F29F5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CEFTOLOZAN +TAZOBAKTAM" sheetId="1" r:id="rId1"/>
    <sheet name="CYKLOFOSFAMID" sheetId="2" r:id="rId2"/>
    <sheet name="FLUDARABINA cz. 1" sheetId="3" r:id="rId3"/>
    <sheet name="FLUDARABINA cz. 2" sheetId="4" r:id="rId4"/>
    <sheet name="LEKI RÓŻNE" sheetId="5" r:id="rId5"/>
    <sheet name="MERKAPTOPURYNA" sheetId="6" r:id="rId6"/>
    <sheet name="MITOMYCYNA" sheetId="7" r:id="rId7"/>
    <sheet name="ONKO BCG" sheetId="8" r:id="rId8"/>
    <sheet name="Kryteria oceny" sheetId="9" r:id="rId9"/>
  </sheets>
  <calcPr calcId="999999"/>
</workbook>
</file>

<file path=xl/calcChain.xml><?xml version="1.0" encoding="utf-8"?>
<calcChain xmlns="http://schemas.openxmlformats.org/spreadsheetml/2006/main">
  <c r="O5" i="8" l="1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9" i="5"/>
  <c r="M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6" i="2"/>
  <c r="M6" i="2"/>
  <c r="O5" i="2"/>
  <c r="M5" i="2"/>
  <c r="L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<sst xmlns="http://schemas.openxmlformats.org/spreadsheetml/2006/main" count="177" uniqueCount="42">
  <si>
    <t>CEFTOLOZAN +TAZOBAKTAM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</si>
  <si>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</si>
  <si>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</si>
  <si>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</si>
  <si>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</si>
  <si>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</si>
  <si>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</si>
  <si>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</si>
  <si>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</si>
  <si>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</si>
  <si>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</si>
  <si>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</si>
  <si>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</si>
  <si>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</si>
  <si>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</si>
  <si>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</si>
  <si>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GL.04</t>
  </si>
  <si>
    <t>Ceftolozan 1 g + Tazobaktam 0,5 g, proszek do sporządzania koncentratu roztworu do infuzji, opakownie 10 fiolek</t>
  </si>
  <si>
    <t>op</t>
  </si>
  <si>
    <t>10 fiolek</t>
  </si>
  <si>
    <t>Razem</t>
  </si>
  <si>
    <t>CYKLOFOSFAMID</t>
  </si>
  <si>
    <t>GL.06</t>
  </si>
  <si>
    <t>Cyclophosphamid 200 mg, proszek do sporządzania roztworu do wstrzykiwań.
Wymagane jest dołączenie aktualnej CHPL. Lek w aktualnym katalogu leków refundowanych w chemioterapii.</t>
  </si>
  <si>
    <t>Cyclophosphamid 1000 mg, proszek do sporządzania roztworu do wstrzykiwań.
Wymagane jest dołączenie aktualnej CHPL. Lek w aktualnym katalogu leków refundowanych w chemioterapii.</t>
  </si>
  <si>
    <t>FLUDARABINA cz. 1</t>
  </si>
  <si>
    <t>Fludarabine 50 mg/2ml, koncentrat do sporządzania roztworu do infuzji.
Wymagane jest dołączenie aktualnej CHPL. Lek w aktualnym katalogu leków refundowanych w chemioterapii.</t>
  </si>
  <si>
    <t>FLUDARABINA cz. 2</t>
  </si>
  <si>
    <t>Fludarabine 10 miligramów, 20 tabletek powlekanych w opakowaniu. Wymagane jest dołączenie aktualnej CHPL. Lek w aktualnym katalogu leków refundowanych w chemioterapii.</t>
  </si>
  <si>
    <t>LEKI RÓŻNE</t>
  </si>
  <si>
    <t>Rytuksymab  100mg/10ml, koncentrat do sporządzania roztworu do infuzji
Wymagane jest dołączenie aktualnej CHPL. Lek w aktualnym katalogu leków refundowanych w chemioterapii.</t>
  </si>
  <si>
    <t>Rytuksymab 500mg/50ml, koncentrat do sporządzania roztworu do infuzji.
Wymagane jest dołączenie aktualnej CHPL. Lek w aktualnym katalogu leków refundowanych w chemioterapii.</t>
  </si>
  <si>
    <t>Trastuzumab 600 mg/5 ml, roztwór do wstrzykiwań w fiolce do podania podskórnego.
Wymagane jest dołączenie aktualnej CHPL. Lek w aktualnym katalogu leków refundowanych w chemioterapii.</t>
  </si>
  <si>
    <t>Trastuzumab 150 mg, proszek do sporządzania koncentratu  roztworu do infuzji.
Wymagane jest dołączenie aktualnej CHPL. Lek w aktualnym katalogu leków refundowanych w chemioterapii.</t>
  </si>
  <si>
    <t>Bewacyzumab 100 mg, koncentrat do sporządzania roztworu do infuzji.
Wymagane jest dołączenie aktualnej CHPL. Do stosowania w okulistyce.</t>
  </si>
  <si>
    <t>MERKAPTOPURYNA</t>
  </si>
  <si>
    <t>Mercaptopurinum 50 mg, tabletki. Wymagane jest dołączenie aktualnej CHPL. Lek w aktualnym katalogu leków refundowanych w chemioterapii.</t>
  </si>
  <si>
    <t>MITOMYCYNA</t>
  </si>
  <si>
    <t>Mitomycin 20 mg, proszek do sporządzania roztworu do wstrzykiwań.
Wymagane jest dołączenie aktualnej CHPL.</t>
  </si>
  <si>
    <t>1 fiolka</t>
  </si>
  <si>
    <t>ONKO BCG</t>
  </si>
  <si>
    <t>Dopęcherzowa szczepionka BCG 50 mg proszek zawiesina  (amp.+ rozp.).
Wymagane jest dołączenie aktualnej CHPL.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</si>
</sst>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abSelected="1" workbookViewId="0">
      <selection activeCell="O5" sqref="O5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0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30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 t="s">
        <v>19</v>
      </c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"/>
  <sheetViews>
    <sheetView workbookViewId="0">
      <selection activeCell="O6" sqref="O6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21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45" x14ac:dyDescent="0.25">
      <c r="A4" s="3">
        <v>2</v>
      </c>
      <c r="B4" s="3"/>
      <c r="C4" s="3" t="s">
        <v>22</v>
      </c>
      <c r="D4" s="5" t="s">
        <v>23</v>
      </c>
      <c r="E4" s="3"/>
      <c r="F4" s="3"/>
      <c r="G4" s="3"/>
      <c r="H4" s="3" t="s">
        <v>18</v>
      </c>
      <c r="I4" s="3"/>
      <c r="J4" s="4">
        <v>120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ht="45" x14ac:dyDescent="0.25">
      <c r="A5" s="3">
        <v>3</v>
      </c>
      <c r="B5" s="3"/>
      <c r="C5" s="3" t="s">
        <v>22</v>
      </c>
      <c r="D5" s="5" t="s">
        <v>24</v>
      </c>
      <c r="E5" s="3"/>
      <c r="F5" s="3"/>
      <c r="G5" s="3"/>
      <c r="H5" s="3" t="s">
        <v>18</v>
      </c>
      <c r="I5" s="3"/>
      <c r="J5" s="4">
        <v>80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 x14ac:dyDescent="0.25">
      <c r="E6" s="6"/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"/>
  <sheetViews>
    <sheetView workbookViewId="0">
      <selection activeCell="O5" sqref="O5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25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45" x14ac:dyDescent="0.25">
      <c r="A4" s="3">
        <v>4</v>
      </c>
      <c r="B4" s="3"/>
      <c r="C4" s="3" t="s">
        <v>22</v>
      </c>
      <c r="D4" s="5" t="s">
        <v>26</v>
      </c>
      <c r="E4" s="3"/>
      <c r="F4" s="3"/>
      <c r="G4" s="3"/>
      <c r="H4" s="3" t="s">
        <v>18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"/>
  <sheetViews>
    <sheetView workbookViewId="0">
      <selection activeCell="O5" sqref="O5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27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30" x14ac:dyDescent="0.25">
      <c r="A4" s="3">
        <v>5</v>
      </c>
      <c r="B4" s="3"/>
      <c r="C4" s="3" t="s">
        <v>22</v>
      </c>
      <c r="D4" s="5" t="s">
        <v>28</v>
      </c>
      <c r="E4" s="3"/>
      <c r="F4" s="3"/>
      <c r="G4" s="3"/>
      <c r="H4" s="3" t="s">
        <v>18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"/>
  <sheetViews>
    <sheetView workbookViewId="0">
      <selection activeCell="O9" sqref="O9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29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45" x14ac:dyDescent="0.25">
      <c r="A4" s="3">
        <v>6</v>
      </c>
      <c r="B4" s="3"/>
      <c r="C4" s="3" t="s">
        <v>22</v>
      </c>
      <c r="D4" s="5" t="s">
        <v>30</v>
      </c>
      <c r="E4" s="3"/>
      <c r="F4" s="3"/>
      <c r="G4" s="3"/>
      <c r="H4" s="3" t="s">
        <v>18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ht="45" x14ac:dyDescent="0.25">
      <c r="A5" s="3">
        <v>7</v>
      </c>
      <c r="B5" s="3"/>
      <c r="C5" s="3" t="s">
        <v>22</v>
      </c>
      <c r="D5" s="5" t="s">
        <v>31</v>
      </c>
      <c r="E5" s="3"/>
      <c r="F5" s="3"/>
      <c r="G5" s="3"/>
      <c r="H5" s="3" t="s">
        <v>18</v>
      </c>
      <c r="I5" s="3"/>
      <c r="J5" s="4">
        <v>120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 ht="45" x14ac:dyDescent="0.25">
      <c r="A6" s="3">
        <v>8</v>
      </c>
      <c r="B6" s="3"/>
      <c r="C6" s="3" t="s">
        <v>22</v>
      </c>
      <c r="D6" s="5" t="s">
        <v>32</v>
      </c>
      <c r="E6" s="3"/>
      <c r="F6" s="3"/>
      <c r="G6" s="3"/>
      <c r="H6" s="3" t="s">
        <v>18</v>
      </c>
      <c r="I6" s="3"/>
      <c r="J6" s="4">
        <v>120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 ht="45" x14ac:dyDescent="0.25">
      <c r="A7" s="3">
        <v>9</v>
      </c>
      <c r="B7" s="3"/>
      <c r="C7" s="3" t="s">
        <v>22</v>
      </c>
      <c r="D7" s="5" t="s">
        <v>33</v>
      </c>
      <c r="E7" s="3"/>
      <c r="F7" s="3"/>
      <c r="G7" s="3"/>
      <c r="H7" s="3" t="s">
        <v>18</v>
      </c>
      <c r="I7" s="3"/>
      <c r="J7" s="4">
        <v>100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 ht="30" x14ac:dyDescent="0.25">
      <c r="A8" s="3">
        <v>10</v>
      </c>
      <c r="B8" s="3"/>
      <c r="C8" s="3" t="s">
        <v>22</v>
      </c>
      <c r="D8" s="5" t="s">
        <v>34</v>
      </c>
      <c r="E8" s="3"/>
      <c r="F8" s="3"/>
      <c r="G8" s="3"/>
      <c r="H8" s="3" t="s">
        <v>18</v>
      </c>
      <c r="I8" s="3"/>
      <c r="J8" s="4">
        <v>40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 x14ac:dyDescent="0.25">
      <c r="E9" s="6"/>
      <c r="I9" t="s">
        <v>20</v>
      </c>
      <c r="J9" s="4"/>
      <c r="K9" s="4"/>
      <c r="L9" s="4"/>
      <c r="M9" s="4">
        <f>SUM(M4:M8)</f>
        <v>0</v>
      </c>
      <c r="N9" s="4"/>
      <c r="O9" s="4">
        <f>SUM(O4:O8)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"/>
  <sheetViews>
    <sheetView workbookViewId="0">
      <selection activeCell="O5" sqref="O5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35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30" x14ac:dyDescent="0.25">
      <c r="A4" s="3">
        <v>11</v>
      </c>
      <c r="B4" s="3"/>
      <c r="C4" s="3" t="s">
        <v>22</v>
      </c>
      <c r="D4" s="5" t="s">
        <v>36</v>
      </c>
      <c r="E4" s="3"/>
      <c r="F4" s="3"/>
      <c r="G4" s="3"/>
      <c r="H4" s="3" t="s">
        <v>18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"/>
  <sheetViews>
    <sheetView workbookViewId="0">
      <selection activeCell="O5" sqref="O5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37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30" x14ac:dyDescent="0.25">
      <c r="A4" s="3">
        <v>12</v>
      </c>
      <c r="B4" s="3"/>
      <c r="C4" s="3" t="s">
        <v>22</v>
      </c>
      <c r="D4" s="5" t="s">
        <v>38</v>
      </c>
      <c r="E4" s="3"/>
      <c r="F4" s="3"/>
      <c r="G4" s="3"/>
      <c r="H4" s="3" t="s">
        <v>18</v>
      </c>
      <c r="I4" s="3" t="s">
        <v>39</v>
      </c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"/>
  <sheetViews>
    <sheetView workbookViewId="0">
      <selection activeCell="O5" sqref="O5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40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30" x14ac:dyDescent="0.25">
      <c r="A4" s="3">
        <v>13</v>
      </c>
      <c r="B4" s="3"/>
      <c r="C4" s="3" t="s">
        <v>22</v>
      </c>
      <c r="D4" s="5" t="s">
        <v>41</v>
      </c>
      <c r="E4" s="3"/>
      <c r="F4" s="3"/>
      <c r="G4" s="3"/>
      <c r="H4" s="3" t="s">
        <v>18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CEFTOLOZAN +TAZOBAKTAM</vt:lpstr>
      <vt:lpstr>CYKLOFOSFAMID</vt:lpstr>
      <vt:lpstr>FLUDARABINA cz. 1</vt:lpstr>
      <vt:lpstr>FLUDARABINA cz. 2</vt:lpstr>
      <vt:lpstr>LEKI RÓŻNE</vt:lpstr>
      <vt:lpstr>MERKAPTOPURYNA</vt:lpstr>
      <vt:lpstr>MITOMYCYNA</vt:lpstr>
      <vt:lpstr>ONKO BCG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2019-02-21T11:37:28Z</dcterms:created>
  <dcterms:modified xsi:type="dcterms:W3CDTF">2019-02-21T11:37:43Z</dcterms:modified>
  <cp:category/>
</cp:coreProperties>
</file>