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23 PN 22 PRODUKTY LECZNICZE\(2)Dokumentacja postepowania opublikowana w portalu w dniu wszczęcia\"/>
    </mc:Choice>
  </mc:AlternateContent>
  <xr:revisionPtr revIDLastSave="0" documentId="13_ncr:1_{DF0812AE-C609-4A6E-943E-2430BEAE7BF7}" xr6:coauthVersionLast="47" xr6:coauthVersionMax="47" xr10:uidLastSave="{00000000-0000-0000-0000-000000000000}"/>
  <bookViews>
    <workbookView xWindow="-120" yWindow="-120" windowWidth="29040" windowHeight="15840" firstSheet="33" activeTab="36" xr2:uid="{00000000-000D-0000-FFFF-FFFF00000000}"/>
  </bookViews>
  <sheets>
    <sheet name="P10- CETUKSIMAB" sheetId="1" r:id="rId1"/>
    <sheet name="P11- LAPATYNIB" sheetId="2" r:id="rId2"/>
    <sheet name="P12- TOPOTECAN" sheetId="3" r:id="rId3"/>
    <sheet name="P13- BENDAMUSTYNA 25 MG" sheetId="4" r:id="rId4"/>
    <sheet name="P14- BENDAMUSTYNA 100 MG" sheetId="5" r:id="rId5"/>
    <sheet name="P15-KWAS URSODEOKSYCHOLOWY" sheetId="6" r:id="rId6"/>
    <sheet name="P16-FLUOROURACYL" sheetId="7" r:id="rId7"/>
    <sheet name="P17- WINKRYSTYNA" sheetId="8" r:id="rId8"/>
    <sheet name="P18 -ENOKSAPARYNA  FIOLKA WIEL" sheetId="9" r:id="rId9"/>
    <sheet name="P19-METOTREKSAT P.O." sheetId="10" r:id="rId10"/>
    <sheet name="P1-DOKSORUBICYNA" sheetId="11" r:id="rId11"/>
    <sheet name="P2- CISPLATYNA" sheetId="12" r:id="rId12"/>
    <sheet name="P20-MELFALAN" sheetId="13" r:id="rId13"/>
    <sheet name="P21-CHLORAMBUCYL" sheetId="14" r:id="rId14"/>
    <sheet name="P22-FLUDARABINA IV" sheetId="15" r:id="rId15"/>
    <sheet name="P23-SÓL SODOWA FOSFORANU DEKSA" sheetId="16" r:id="rId16"/>
    <sheet name="P24-SÓL SODOWA WODOROBURSZTYNI" sheetId="17" r:id="rId17"/>
    <sheet name="P25-APREPITANT" sheetId="18" r:id="rId18"/>
    <sheet name="P26-CYKLOFOSFAMID 1000 MG" sheetId="19" r:id="rId19"/>
    <sheet name="P27-CYKLOFOSFAMID 200 MG" sheetId="20" r:id="rId20"/>
    <sheet name="P28-MESNA" sheetId="21" r:id="rId21"/>
    <sheet name="P29-WINORELBINA" sheetId="22" r:id="rId22"/>
    <sheet name="P3- WINORELBINA KONCENTRAT" sheetId="23" r:id="rId23"/>
    <sheet name="P30-DAKARBAZYNA" sheetId="24" r:id="rId24"/>
    <sheet name="P31-TRASTUZUMAB IV" sheetId="25" r:id="rId25"/>
    <sheet name="P32-PANITUMUBAB" sheetId="26" r:id="rId26"/>
    <sheet name="P33-PERTUZUMAB" sheetId="27" r:id="rId27"/>
    <sheet name="P34-PACLITAKSEL" sheetId="28" r:id="rId28"/>
    <sheet name="P35-RASBURICASA" sheetId="29" r:id="rId29"/>
    <sheet name="P36-FLUDARABINA PO" sheetId="30" r:id="rId30"/>
    <sheet name="P37-CYTARABINA" sheetId="31" r:id="rId31"/>
    <sheet name="P38-FOLINIAN WAPNIA" sheetId="32" r:id="rId32"/>
    <sheet name="P39-TYZANIDYNA" sheetId="33" r:id="rId33"/>
    <sheet name="P4- KARBOPLATYNA" sheetId="34" r:id="rId34"/>
    <sheet name="P40-DOKSORUBICYNA PEGYLOWANA L" sheetId="35" r:id="rId35"/>
    <sheet name="P41-KONCENTRATY DO DIALIZ" sheetId="36" r:id="rId36"/>
    <sheet name="P42-ITOPRYD" sheetId="37" r:id="rId37"/>
    <sheet name="P43-DIETA EN 1" sheetId="38" r:id="rId38"/>
    <sheet name="P44-DIETA EN 2" sheetId="39" r:id="rId39"/>
    <sheet name="P5- GEMCYTABINA" sheetId="40" r:id="rId40"/>
    <sheet name="P6- DOCETAKSEL" sheetId="41" r:id="rId41"/>
    <sheet name="P7- ETOPOZYD" sheetId="42" r:id="rId42"/>
    <sheet name="P8- OKSALIPLATYNA" sheetId="43" r:id="rId43"/>
    <sheet name="P9- BORTEZOMIB" sheetId="44" r:id="rId44"/>
    <sheet name="Kryteria oceny" sheetId="45" r:id="rId4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44" l="1"/>
  <c r="M4" i="44"/>
  <c r="L4" i="44"/>
  <c r="O4" i="44" s="1"/>
  <c r="O5" i="44" s="1"/>
  <c r="M6" i="43"/>
  <c r="L6" i="43"/>
  <c r="O6" i="43" s="1"/>
  <c r="M5" i="43"/>
  <c r="L5" i="43"/>
  <c r="O5" i="43" s="1"/>
  <c r="O4" i="43"/>
  <c r="O7" i="43" s="1"/>
  <c r="M4" i="43"/>
  <c r="M7" i="43" s="1"/>
  <c r="L4" i="43"/>
  <c r="M5" i="42"/>
  <c r="M4" i="42"/>
  <c r="L4" i="42"/>
  <c r="O4" i="42" s="1"/>
  <c r="O5" i="42" s="1"/>
  <c r="M4" i="41"/>
  <c r="M5" i="41" s="1"/>
  <c r="L4" i="41"/>
  <c r="O4" i="41" s="1"/>
  <c r="O5" i="41" s="1"/>
  <c r="O4" i="40"/>
  <c r="O5" i="40" s="1"/>
  <c r="M4" i="40"/>
  <c r="M5" i="40" s="1"/>
  <c r="L4" i="40"/>
  <c r="M5" i="39"/>
  <c r="O4" i="39"/>
  <c r="O5" i="39" s="1"/>
  <c r="M4" i="39"/>
  <c r="L4" i="39"/>
  <c r="M5" i="38"/>
  <c r="M4" i="38"/>
  <c r="L4" i="38"/>
  <c r="O4" i="38" s="1"/>
  <c r="O5" i="38" s="1"/>
  <c r="M4" i="37"/>
  <c r="M5" i="37" s="1"/>
  <c r="L4" i="37"/>
  <c r="O4" i="37" s="1"/>
  <c r="O5" i="37" s="1"/>
  <c r="O5" i="36"/>
  <c r="M5" i="36"/>
  <c r="L5" i="36"/>
  <c r="M4" i="36"/>
  <c r="M6" i="36" s="1"/>
  <c r="L4" i="36"/>
  <c r="O4" i="36" s="1"/>
  <c r="O6" i="36" s="1"/>
  <c r="O4" i="35"/>
  <c r="O5" i="35" s="1"/>
  <c r="M4" i="35"/>
  <c r="M5" i="35" s="1"/>
  <c r="L4" i="35"/>
  <c r="O5" i="34"/>
  <c r="M5" i="34"/>
  <c r="O4" i="34"/>
  <c r="M4" i="34"/>
  <c r="L4" i="34"/>
  <c r="M5" i="33"/>
  <c r="M4" i="33"/>
  <c r="L4" i="33"/>
  <c r="O4" i="33" s="1"/>
  <c r="O5" i="33" s="1"/>
  <c r="M6" i="32"/>
  <c r="L6" i="32"/>
  <c r="O6" i="32" s="1"/>
  <c r="M5" i="32"/>
  <c r="L5" i="32"/>
  <c r="O5" i="32" s="1"/>
  <c r="O4" i="32"/>
  <c r="O7" i="32" s="1"/>
  <c r="M4" i="32"/>
  <c r="M7" i="32" s="1"/>
  <c r="L4" i="32"/>
  <c r="M5" i="31"/>
  <c r="M4" i="31"/>
  <c r="L4" i="31"/>
  <c r="O4" i="31" s="1"/>
  <c r="O5" i="31" s="1"/>
  <c r="M4" i="30"/>
  <c r="M5" i="30" s="1"/>
  <c r="L4" i="30"/>
  <c r="O4" i="30" s="1"/>
  <c r="O5" i="30" s="1"/>
  <c r="M4" i="29"/>
  <c r="M5" i="29" s="1"/>
  <c r="L4" i="29"/>
  <c r="O4" i="29" s="1"/>
  <c r="O5" i="29" s="1"/>
  <c r="O4" i="28"/>
  <c r="O5" i="28" s="1"/>
  <c r="M4" i="28"/>
  <c r="M5" i="28" s="1"/>
  <c r="L4" i="28"/>
  <c r="M5" i="27"/>
  <c r="M4" i="27"/>
  <c r="L4" i="27"/>
  <c r="O4" i="27" s="1"/>
  <c r="O5" i="27" s="1"/>
  <c r="M5" i="26"/>
  <c r="L5" i="26"/>
  <c r="O5" i="26" s="1"/>
  <c r="M4" i="26"/>
  <c r="M6" i="26" s="1"/>
  <c r="L4" i="26"/>
  <c r="O4" i="26" s="1"/>
  <c r="O6" i="26" s="1"/>
  <c r="M4" i="25"/>
  <c r="M5" i="25" s="1"/>
  <c r="L4" i="25"/>
  <c r="O4" i="25" s="1"/>
  <c r="O5" i="25" s="1"/>
  <c r="M5" i="24"/>
  <c r="M6" i="24" s="1"/>
  <c r="L5" i="24"/>
  <c r="O5" i="24" s="1"/>
  <c r="M4" i="24"/>
  <c r="L4" i="24"/>
  <c r="O4" i="24" s="1"/>
  <c r="O6" i="24" s="1"/>
  <c r="M4" i="23"/>
  <c r="M5" i="23" s="1"/>
  <c r="L4" i="23"/>
  <c r="O4" i="23" s="1"/>
  <c r="O5" i="23" s="1"/>
  <c r="O5" i="22"/>
  <c r="M5" i="22"/>
  <c r="L5" i="22"/>
  <c r="M4" i="22"/>
  <c r="M6" i="22" s="1"/>
  <c r="L4" i="22"/>
  <c r="O4" i="22" s="1"/>
  <c r="O6" i="22" s="1"/>
  <c r="O4" i="21"/>
  <c r="O5" i="21" s="1"/>
  <c r="M4" i="21"/>
  <c r="M5" i="21" s="1"/>
  <c r="L4" i="21"/>
  <c r="M5" i="20"/>
  <c r="M4" i="20"/>
  <c r="L4" i="20"/>
  <c r="O4" i="20" s="1"/>
  <c r="O5" i="20" s="1"/>
  <c r="M4" i="19"/>
  <c r="M5" i="19" s="1"/>
  <c r="L4" i="19"/>
  <c r="O4" i="19" s="1"/>
  <c r="O5" i="19" s="1"/>
  <c r="M4" i="18"/>
  <c r="M5" i="18" s="1"/>
  <c r="L4" i="18"/>
  <c r="O4" i="18" s="1"/>
  <c r="O5" i="18" s="1"/>
  <c r="O7" i="17"/>
  <c r="M7" i="17"/>
  <c r="L7" i="17"/>
  <c r="M6" i="17"/>
  <c r="L6" i="17"/>
  <c r="O6" i="17" s="1"/>
  <c r="M5" i="17"/>
  <c r="L5" i="17"/>
  <c r="O5" i="17" s="1"/>
  <c r="M4" i="17"/>
  <c r="M8" i="17" s="1"/>
  <c r="L4" i="17"/>
  <c r="O4" i="17" s="1"/>
  <c r="O8" i="17" s="1"/>
  <c r="M5" i="16"/>
  <c r="L5" i="16"/>
  <c r="O5" i="16" s="1"/>
  <c r="M4" i="16"/>
  <c r="M6" i="16" s="1"/>
  <c r="L4" i="16"/>
  <c r="O4" i="16" s="1"/>
  <c r="O6" i="16" s="1"/>
  <c r="M4" i="15"/>
  <c r="M5" i="15" s="1"/>
  <c r="L4" i="15"/>
  <c r="O4" i="15" s="1"/>
  <c r="O5" i="15" s="1"/>
  <c r="M4" i="14"/>
  <c r="M5" i="14" s="1"/>
  <c r="L4" i="14"/>
  <c r="O4" i="14" s="1"/>
  <c r="O5" i="14" s="1"/>
  <c r="O4" i="13"/>
  <c r="O5" i="13" s="1"/>
  <c r="M4" i="13"/>
  <c r="M5" i="13" s="1"/>
  <c r="L4" i="13"/>
  <c r="M5" i="12"/>
  <c r="M4" i="12"/>
  <c r="L4" i="12"/>
  <c r="O4" i="12" s="1"/>
  <c r="O5" i="12" s="1"/>
  <c r="M4" i="11"/>
  <c r="M5" i="11" s="1"/>
  <c r="L4" i="11"/>
  <c r="O4" i="11" s="1"/>
  <c r="O5" i="11" s="1"/>
  <c r="M4" i="10"/>
  <c r="M5" i="10" s="1"/>
  <c r="L4" i="10"/>
  <c r="O4" i="10" s="1"/>
  <c r="O5" i="10" s="1"/>
  <c r="O4" i="9"/>
  <c r="O5" i="9" s="1"/>
  <c r="M4" i="9"/>
  <c r="M5" i="9" s="1"/>
  <c r="L4" i="9"/>
  <c r="M5" i="8"/>
  <c r="M4" i="8"/>
  <c r="L4" i="8"/>
  <c r="O4" i="8" s="1"/>
  <c r="O5" i="8" s="1"/>
  <c r="M4" i="7"/>
  <c r="M5" i="7" s="1"/>
  <c r="L4" i="7"/>
  <c r="O4" i="7" s="1"/>
  <c r="O5" i="7" s="1"/>
  <c r="M4" i="6"/>
  <c r="M5" i="6" s="1"/>
  <c r="L4" i="6"/>
  <c r="O4" i="6" s="1"/>
  <c r="O5" i="6" s="1"/>
  <c r="O4" i="5"/>
  <c r="O5" i="5" s="1"/>
  <c r="M4" i="5"/>
  <c r="M5" i="5" s="1"/>
  <c r="L4" i="5"/>
  <c r="M5" i="4"/>
  <c r="M4" i="4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<sst xmlns="http://schemas.openxmlformats.org/spreadsheetml/2006/main" count="960" uniqueCount="122">
  <si>
    <t>P10- CETUKSIMAB</t>
  </si>
  <si>
    <t>LP.</t>
  </si>
  <si>
    <t>Nazwa produktu u dostawcy - pełna nazwa handlowa - 120 znaków</t>
  </si>
  <si>
    <t>Nazwa producenta</t>
  </si>
  <si>
    <t>VAT %</t>
  </si>
  <si>
    <t>GL.06</t>
  </si>
  <si>
    <t>CETUKSIMAB 500 MG/100 ML, ROZTWÓR DO INFUZJI. WYMAGANY EAN</t>
  </si>
  <si>
    <t>szt.</t>
  </si>
  <si>
    <t>Razem</t>
  </si>
  <si>
    <t>P11- LAPATYNIB</t>
  </si>
  <si>
    <t>LAPATYNIB 250 MG A 70 TABL POWL. WYMAGANY EAN</t>
  </si>
  <si>
    <t>op</t>
  </si>
  <si>
    <t>P12- TOPOTECAN</t>
  </si>
  <si>
    <t>P13- BENDAMUSTYNA 25 MG</t>
  </si>
  <si>
    <t>BENDAMUSTYNA 25 MG A 5 FIOLEK., PROSZEK DO SPORZĄDZANIA KONCENTRATU ROZTWORU DO INFUZJI. WYMAGANY EAN</t>
  </si>
  <si>
    <t>P14- BENDAMUSTYNA 100 MG</t>
  </si>
  <si>
    <t>BENDAMUSTYNA 100 MG A 5 FIOLEK., PROSZEK DO SPORZĄDZANIA KONCENTRATU ROZTWORU DO INFUZJI. WYMAGANY EAN</t>
  </si>
  <si>
    <t>P15-KWAS URSODEOKSYCHOLOWY</t>
  </si>
  <si>
    <t>GL.10</t>
  </si>
  <si>
    <t>KWAS URSODEOKSYCHOLOWY 250 MG A 100 TABL. WYMAGANY EAN</t>
  </si>
  <si>
    <t>P16-FLUOROURACYL</t>
  </si>
  <si>
    <t>FLUOROURACYL 5000 MG, ROZTWÓR DO WSTRZYKIWAŃ I INFUZJI. WYMAGANY EAN</t>
  </si>
  <si>
    <t>P17- WINKRYSTYNA</t>
  </si>
  <si>
    <t>WINKRYSTYNA 1 MG/ML, ROZTWÓR DO WSTRZYKIWAŃ, FIOLKA. WYMAGANY EAN</t>
  </si>
  <si>
    <t>P18 -ENOKSAPARYNA  FIOLKA WIELODAWKOWA</t>
  </si>
  <si>
    <t>ENOKSAPARYNA  30000 JM (300MG)/3 ML, ROZTWÓR DO WSTRZYKIWAŃ, FIOLKA WIELODAWKOWA, W ZESTAWIE 10 STZRYKAWEK I 1 MINISPIKE. WYMAGANY EAN</t>
  </si>
  <si>
    <t>P19-METOTREKSAT P.O.</t>
  </si>
  <si>
    <t>METOTREKSAT 2,5 MG A 100 TABL. WYMAGANY EAN</t>
  </si>
  <si>
    <t>P1-DOKSORUBICYNA</t>
  </si>
  <si>
    <t>DOKSORUBICYNA 100 MG, KONCENTRAT DO SPORZĄDZANIA ROZTWORU DO INFUZJI . WYMAGANY CHPL</t>
  </si>
  <si>
    <t>P2- CISPLATYNA</t>
  </si>
  <si>
    <t>CISPLATYNA 100 MG, KONCENTRAT DO SPORZĄDZANIA ROZTWORU DO INFUZJI (ROZTWÓR). WYMAGANY EAN</t>
  </si>
  <si>
    <t>P20-MELFALAN</t>
  </si>
  <si>
    <t>MELFALAN 2 MG A 25 TABL POWL. WYMAGANY EAN.</t>
  </si>
  <si>
    <t>P21-CHLORAMBUCYL</t>
  </si>
  <si>
    <t>CHLORAMBUCYL 2 MG A 25 TABL POWL. WYMAGANY EAN.</t>
  </si>
  <si>
    <t>P22-FLUDARABINA IV</t>
  </si>
  <si>
    <t>FLUDARABINA  50 MG/2 ML A 5 FIOL, KONCENTRAT DO SPORZĄDZANIA ROZTWORU DO INFUZJI. WYMAGANY EAN</t>
  </si>
  <si>
    <t>P23-SÓL SODOWA FOSFORANU DEKSAMETAZONU</t>
  </si>
  <si>
    <t>SÓL SODOWA FOSFORANU DEKSAMETAZONU 4 MG/ML ROZTWÓR DO WSTRZYKIWAŃ, OPAKOWANIE 10 AMP PO 1 ML. WYMAGANY EAN</t>
  </si>
  <si>
    <t>SÓL SODOWA FOSFORANU DEKSAMETAZONU 8 MG/ML ROZTWÓR DO WSTRZYKIWAŃ, OPAKOWANIE 1 AMP PO 5 ML. WYMAGANY EAN</t>
  </si>
  <si>
    <t>P24-SÓL SODOWA WODOROBURSZTYNIANU PREDNIZOLONU</t>
  </si>
  <si>
    <t>SÓL SODOWA WODOROBURSZTYNIANU PREDNIZOLONU 1000 MG (782,7 MG), PROSZEK I ROZPUSZCZALNIK DO SPORZĄDZANIA ROZTWORU DO WSTRZYKIWAŃ I INFUZJI, 1 AMPUŁKA Z PROSZKIEM + 1 AMPUŁKA ROZPUSZCZALNIKA. WYMAGANY EAN</t>
  </si>
  <si>
    <t>SÓL SODOWA WODOROBURSZTYNIANU PREDNIZOLONU 250 MG (195,7 MG), PROSZEK I ROZPUSZCZALNIK DO SPORZĄDZANIA ROZTWORU DO WSTRZYKIWAŃ I INFUZJI, 1 AMPUŁKA Z PROSZKIEM + 1 AMPUŁKA ROZPUSZCZALNIKA. WYMAGANY EAN</t>
  </si>
  <si>
    <t>SÓL SODOWA WODOROBURSZTYNIANU PREDNIZOLONU 50 MG (39,1 MG), PROSZEK I ROZPUSZCZALNIK DO SPORZĄDZANIA ROZTWORU DO WSTRZYKIWAŃ I INFUZJI, 3 AMPUŁKA Z PROSZKIEM + 3 AMPUŁKA ROZPUSZCZALNIKA. WYMAGANY EAN</t>
  </si>
  <si>
    <t>SÓL SODOWA WODOROBURSZTYNIANU PREDNIZOLONU 25 MG (19,6 MG), PROSZEK I ROZPUSZCZALNIK DO SPORZĄDZANIA ROZTWORU DO WSTRZYKIWAŃ I INFUZJI, 3 AMPUŁKA Z PROSZKIEM + 3 AMPUŁKA ROZPUSZCZALNIKA. WYMAGANY EAN</t>
  </si>
  <si>
    <t>P25-APREPITANT</t>
  </si>
  <si>
    <t>APREPITANT 125 MG + 80 MG, 3 KAPS. WYMAGANY EAN</t>
  </si>
  <si>
    <t>P26-CYKLOFOSFAMID 1000 MG</t>
  </si>
  <si>
    <t>CYKLOFOSFAMID 1000 MG, PROSZEK DO SPORZĄDZENIA ROZTWORU DO WSTRZYKIWAŃ. WYMAGANY EAN</t>
  </si>
  <si>
    <t>P27-CYKLOFOSFAMID 200 MG</t>
  </si>
  <si>
    <t>CYKLOFOSFAMID 200 MG PROSZEK DO SPORZĄDZANIA ROZTWORU DO WTRZYKIWAŃ. WYMAGANY EAN</t>
  </si>
  <si>
    <t>P28-MESNA</t>
  </si>
  <si>
    <t>MESNA 400MG/4 ML, ROZTWÓR DO WSTRZYKIWAŃ. WYMAGANY EAN</t>
  </si>
  <si>
    <t>P29-WINORELBINA</t>
  </si>
  <si>
    <t>WINORELBINA 20 MG, KAPS. WYMAGANY EAN</t>
  </si>
  <si>
    <t>WINORELBINA 30 MG, KAPS. WYMAGANY EAN</t>
  </si>
  <si>
    <t>P3- WINORELBINA KONCENTRAT</t>
  </si>
  <si>
    <t>WINORELBINA INJ 50 MG/5 ML, KONCENTRAT DO SPORZĄDZANIA ROZTWORU DO INFUZJI. WYMAGANY EAN</t>
  </si>
  <si>
    <t>P30-DAKARBAZYNA</t>
  </si>
  <si>
    <t>DAKARBAZYNA 100 MG A 10 FIOL, PROSZEK DO SPORZADZANIA ROZTWORU DO INFUZJI. WYMAGANY EAN</t>
  </si>
  <si>
    <t>DAKARBAZYNA 200 MG A 10 FIOL, PROSZEK DO SPORZADZANIA ROZTWORU DO INFUZJI. WYMAGANY EAN</t>
  </si>
  <si>
    <t>P31-TRASTUZUMAB IV</t>
  </si>
  <si>
    <t>TRASTUZUMAB 150 MG, PROSZEK DO SPORZĄDZANIA KONCENTRATU ROZTWORU DO INFUZJI. WYMAGANY EAN</t>
  </si>
  <si>
    <t>P32-PANITUMUBAB</t>
  </si>
  <si>
    <t>PANITUMUBAB 100 MG/5 ML KONCENTRAT DO SPORZĄDZANIA ROZTWORU DO INFUZJI. WYMAGANY EAN</t>
  </si>
  <si>
    <t>PANITUMUBAB 400 MG/20 ML KONCENTRAT DO SPORZĄDZANIA ROZTWORU DO INFUZJI. WYMAGANY EAN</t>
  </si>
  <si>
    <t>P33-PERTUZUMAB</t>
  </si>
  <si>
    <t>PERTUZUMAB 420 MG KONCENTRAT DO SPORZĄDZANIA ROZTWORU DO INFUZJI. WYMAGANY EAN</t>
  </si>
  <si>
    <t>P34-PACLITAKSEL</t>
  </si>
  <si>
    <t>PACLITAKSEL 300 MG/50 ML, KONCENTRAT DO SPORZĄDZANIA ROZTWORU DO INFUZJI. WYMAGANY CHPL</t>
  </si>
  <si>
    <t>P35-RASBURICASA</t>
  </si>
  <si>
    <t>RASBURICASA 0,0015 G, OPAKOWANIE 3 FIOI + ROZPUSZCZALNIK, WYMAGANY EAN</t>
  </si>
  <si>
    <t>P36-FLUDARABINA PO</t>
  </si>
  <si>
    <t>FLUDARABINA 10 MG A 20 TABL POWL. WYMAGANY EAN</t>
  </si>
  <si>
    <t>P37-CYTARABINA</t>
  </si>
  <si>
    <t>CYTARABINA 100 MG ROZTWÓR DO WSTRZYKIWAŃ LUB INFUZJI. WYMAGANY EAN</t>
  </si>
  <si>
    <t>P38-FOLINIAN WAPNIA</t>
  </si>
  <si>
    <t>FOLINIAN WAPNIA 200 MG ROZTWÓR DO WSTRZYKIWAŃ I INFUZJI. WYMAGANY EAN</t>
  </si>
  <si>
    <t>FOLINIAN WAPNIA 500 MG ROZTWÓR DO WSTRZYKIWAŃ I INFUZJI. WYMAGANY EAN</t>
  </si>
  <si>
    <t>FOLINIAN WAPNIA 1000 MG ROZTWÓR DO WSTRZYKIWAŃ I INFUZJI. WYMAGANY EAN</t>
  </si>
  <si>
    <t>P39-TYZANIDYNA</t>
  </si>
  <si>
    <t>TYZANIDYNA 4 MG A 30 TABL. WYMAGANY EAN</t>
  </si>
  <si>
    <t>P4- KARBOPLATYNA</t>
  </si>
  <si>
    <t>KARBOPLATYNA 450 MG/45 ML, KONCENTRAT DO SPORZADZANIA ROZTWORU DO INFUZJI/ROZTWÓR DO WSTRZYKIWAŃ. WYMAGANY EAN</t>
  </si>
  <si>
    <t>P40-DOKSORUBICYNA PEGYLOWANA LIPOSOMALNA</t>
  </si>
  <si>
    <t>Koncentrat do sporządzania roztworu do infuzji; 2 mg/ml mg chlorowodorku doksorubicyny w pegylowanej postaci liposomalnej); 1 fiol. 10 ml. WYMAGANY EAN</t>
  </si>
  <si>
    <t>P41-KONCENTRATY DO DIALIZ</t>
  </si>
  <si>
    <t>KONCENTRAT KWAŚNY DO DIALIZY WODOWĘGLANOWEJ (SKŁADNIK A), POJEMNIKI 10 L JEDNORAZOWEGO UZYTKU, TERMIN WAŻNOŚCI 2 LATA OD DATY DOSTAWY ZAMAWIAJĄCEMU, MOZLIWOŚĆ DOSTAWY SUKCESYWNIE 2 RAZY W MIESIĄCU WG AKTUALNYCH POTRZEB ZAMAWIAJĄCEGO, TRANSPORT W TEMPERATURZE DODATNIEJ, JEDNAKOWA CENA NIEZALEŻNIE OD SKŁADU CHEMICZNEGO KONCENTRATU, TRANSPORT DO STACJI DIALIZ LUB MAGAZYNU APTEKI. SKŁAD SZCZEGÓŁOWY WG ZAŁĄCZNIKA</t>
  </si>
  <si>
    <t>KONCENTRAT WODOROWĘGLANOWY DO DIALIZY W POSTACI PŁYNNEJ (SKŁADNIK B), POJEMNIKI 10 L JEDNORAZOWEGO UŻYTKU, TERMIN WAŻNOŚCI 1 ROK OD DATY DOSTAWY ZAMAWIAJĄCEMU, DATY DOSTAWY SUKCESYWNE 2 RAZY W MIESIĄCU WG AKTUALNYCH POTZREB ZAMAWIAJĄCEGO, TRANSPORT W TEMPERATURZE DODATNIEJ, TRANSPORT DO STACJI DIALIZ LUB MAGAZYNU APTEKI</t>
  </si>
  <si>
    <t>P42-ITOPRYD</t>
  </si>
  <si>
    <t>P43-DIETA EN 1</t>
  </si>
  <si>
    <t>GL.02</t>
  </si>
  <si>
    <t>Dieta kompletna, normokaloryczna (1kcal/ml), źródłem białka jest wyłącznie białko sojowe (4g/100ml), zawartość węglowodanów 12,3g/ 100ml (89% węglowodanów złożonych), tłuszczy 3,9g/ 100ml, bezresztkowa, klinicznie wolna do laktozy (0,006g/100ml), zawierająca 6 naturalnych karotenoidów (0,20mg/100ml), % energii z: białka-16 %, węglowodanów- 49 %, tłuszczów-35 %,o osmolarności 250 mOsmol/l, w opakowaniu 1000 ml.</t>
  </si>
  <si>
    <t>P44-DIETA EN 2</t>
  </si>
  <si>
    <t>Kompletna dieta do żywienia dojelitowego, bogatobiałkowa – 27% energii białkowej, oparta na białku kazeinowym i hydrolizacie serwatki, o wysokiej zawartości ω-3 kwasów tłuszczowych, tłuszczy MCT i antyoksydantów, wysokokaloryczna 1,5 kcal/ml, bogatoresztkowa, o osmolarności do 340 mosmol/l, w worku 500 ML zabezpieczonym samozasklepiającą się membraną</t>
  </si>
  <si>
    <t>P5- GEMCYTABINA</t>
  </si>
  <si>
    <t>GEMCYTABINA 2 G KONCENTRAT DO SPORZĄDZANIA ROZTWORU DO INFUZJI. WYMAGANY EAN</t>
  </si>
  <si>
    <t>P6- DOCETAKSEL</t>
  </si>
  <si>
    <t>DOCETAKSEL 160 MG, KONCENTRAT DO SPORZĄDZANIA ROZTWORU DO INFUZJI. WYMAGANY EAN</t>
  </si>
  <si>
    <t>P7- ETOPOZYD</t>
  </si>
  <si>
    <t>ETOPOZYD 400 MG, KONCENTRAT DO SPORZĄDZANIA ROZTWORU DO INFUZJI. WYMAGANY EAN</t>
  </si>
  <si>
    <t>P8- OKSALIPLATYNA</t>
  </si>
  <si>
    <t>OKSALIPLATYNA KONCENTRAT DO SPORZĄDZANIA ROZTWORU DO INFUZJI, 100 MG/ 20 ML. WYMAGANY EAN</t>
  </si>
  <si>
    <t>OKSALIPLATYNA KONCENTRAT DO SPORZĄDZANIA ROZTWORU DO INFUZJI, 50 MG/ 10 ML. WYMAGANY EAN</t>
  </si>
  <si>
    <t>OKSALIPLATYNA KONCENTRAT DO SPORZĄDZANIA ROZTWORU DO INFUZJI, 200 MG/40 ML. WYMAGANY EAN</t>
  </si>
  <si>
    <t>P9- BORTEZOMIB</t>
  </si>
  <si>
    <t>BORTEZOMIB 3,5 MG, PROSZEK DO SPORZĄDZANIA ROZTWORU DO WSTRZYKIWAŃ DO PODANIA PODSKÓRNEGO I DOŻYLNEGO.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</si>
  <si>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</si>
  <si>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</si>
  <si>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</si>
  <si>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</si>
  <si>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</si>
  <si>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</si>
  <si>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</si>
  <si>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</si>
  <si>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</si>
  <si>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</si>
  <si>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</si>
  <si>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</si>
  <si>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TOPOTECAN 1 MG/ML , fiolka a 1 ml , KONCENTRAT DO SPORZĄDZANIA ROZTWORU DO INFUZJI. WYMAGANY EAN</t>
  </si>
  <si>
    <t>ITOPRYD 50 MG A TABL POWL. 10 op x 40 szt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</si>
</sst>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Continuous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Continuous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10</v>
      </c>
      <c r="B4" s="3"/>
      <c r="C4" s="3" t="s">
        <v>5</v>
      </c>
      <c r="D4" s="3" t="s">
        <v>27</v>
      </c>
      <c r="E4" s="3"/>
      <c r="F4" s="3"/>
      <c r="G4" s="3"/>
      <c r="H4" s="3" t="s">
        <v>11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11</v>
      </c>
      <c r="B4" s="3"/>
      <c r="C4" s="3" t="s">
        <v>5</v>
      </c>
      <c r="D4" s="3" t="s">
        <v>29</v>
      </c>
      <c r="E4" s="3"/>
      <c r="F4" s="3"/>
      <c r="G4" s="3"/>
      <c r="H4" s="3" t="s">
        <v>7</v>
      </c>
      <c r="I4" s="3"/>
      <c r="J4" s="10">
        <v>150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12</v>
      </c>
      <c r="B4" s="3"/>
      <c r="C4" s="3" t="s">
        <v>5</v>
      </c>
      <c r="D4" s="3" t="s">
        <v>31</v>
      </c>
      <c r="E4" s="3"/>
      <c r="F4" s="3"/>
      <c r="G4" s="3"/>
      <c r="H4" s="3" t="s">
        <v>7</v>
      </c>
      <c r="I4" s="3"/>
      <c r="J4" s="10">
        <v>160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13</v>
      </c>
      <c r="B4" s="3"/>
      <c r="C4" s="3" t="s">
        <v>5</v>
      </c>
      <c r="D4" s="3" t="s">
        <v>33</v>
      </c>
      <c r="E4" s="3"/>
      <c r="F4" s="3"/>
      <c r="G4" s="3"/>
      <c r="H4" s="3" t="s">
        <v>11</v>
      </c>
      <c r="I4" s="3"/>
      <c r="J4" s="10">
        <v>25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14</v>
      </c>
      <c r="B4" s="3"/>
      <c r="C4" s="3" t="s">
        <v>5</v>
      </c>
      <c r="D4" s="3" t="s">
        <v>35</v>
      </c>
      <c r="E4" s="3"/>
      <c r="F4" s="3"/>
      <c r="G4" s="3"/>
      <c r="H4" s="3" t="s">
        <v>11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15</v>
      </c>
      <c r="B4" s="3"/>
      <c r="C4" s="3" t="s">
        <v>5</v>
      </c>
      <c r="D4" s="3" t="s">
        <v>37</v>
      </c>
      <c r="E4" s="3"/>
      <c r="F4" s="3"/>
      <c r="G4" s="3"/>
      <c r="H4" s="3" t="s">
        <v>11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16</v>
      </c>
      <c r="B4" s="3"/>
      <c r="C4" s="3" t="s">
        <v>18</v>
      </c>
      <c r="D4" s="3" t="s">
        <v>39</v>
      </c>
      <c r="E4" s="3"/>
      <c r="F4" s="3"/>
      <c r="G4" s="3"/>
      <c r="H4" s="3" t="s">
        <v>11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17</v>
      </c>
      <c r="B5" s="3"/>
      <c r="C5" s="3" t="s">
        <v>18</v>
      </c>
      <c r="D5" s="3" t="s">
        <v>40</v>
      </c>
      <c r="E5" s="3"/>
      <c r="F5" s="3"/>
      <c r="G5" s="3"/>
      <c r="H5" s="3" t="s">
        <v>11</v>
      </c>
      <c r="I5" s="3"/>
      <c r="J5" s="10">
        <v>100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60" x14ac:dyDescent="0.25">
      <c r="A4" s="3">
        <v>18</v>
      </c>
      <c r="B4" s="3"/>
      <c r="C4" s="3" t="s">
        <v>18</v>
      </c>
      <c r="D4" s="3" t="s">
        <v>42</v>
      </c>
      <c r="E4" s="3"/>
      <c r="F4" s="3"/>
      <c r="G4" s="3"/>
      <c r="H4" s="3" t="s">
        <v>11</v>
      </c>
      <c r="I4" s="3"/>
      <c r="J4" s="10">
        <v>160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60" x14ac:dyDescent="0.25">
      <c r="A5" s="3">
        <v>19</v>
      </c>
      <c r="B5" s="3"/>
      <c r="C5" s="3" t="s">
        <v>18</v>
      </c>
      <c r="D5" s="3" t="s">
        <v>43</v>
      </c>
      <c r="E5" s="3"/>
      <c r="F5" s="3"/>
      <c r="G5" s="3"/>
      <c r="H5" s="3" t="s">
        <v>11</v>
      </c>
      <c r="I5" s="3"/>
      <c r="J5" s="10">
        <v>280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60" x14ac:dyDescent="0.25">
      <c r="A6" s="3">
        <v>20</v>
      </c>
      <c r="B6" s="3"/>
      <c r="C6" s="3" t="s">
        <v>18</v>
      </c>
      <c r="D6" s="3" t="s">
        <v>44</v>
      </c>
      <c r="E6" s="3"/>
      <c r="F6" s="3"/>
      <c r="G6" s="3"/>
      <c r="H6" s="3" t="s">
        <v>11</v>
      </c>
      <c r="I6" s="3"/>
      <c r="J6" s="10">
        <v>80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s="8" customFormat="1" ht="60" x14ac:dyDescent="0.25">
      <c r="A7" s="3">
        <v>21</v>
      </c>
      <c r="B7" s="3"/>
      <c r="C7" s="3" t="s">
        <v>18</v>
      </c>
      <c r="D7" s="3" t="s">
        <v>45</v>
      </c>
      <c r="E7" s="3"/>
      <c r="F7" s="3"/>
      <c r="G7" s="3"/>
      <c r="H7" s="3" t="s">
        <v>11</v>
      </c>
      <c r="I7" s="3"/>
      <c r="J7" s="10">
        <v>200</v>
      </c>
      <c r="K7" s="10"/>
      <c r="L7" s="10">
        <f>K7*((100+N7)/100)</f>
        <v>0</v>
      </c>
      <c r="M7" s="10">
        <f>J7*K7</f>
        <v>0</v>
      </c>
      <c r="N7" s="10"/>
      <c r="O7" s="12">
        <f>J7*L7</f>
        <v>0</v>
      </c>
      <c r="P7" s="13"/>
    </row>
    <row r="8" spans="1:16" x14ac:dyDescent="0.25">
      <c r="I8" t="s">
        <v>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22</v>
      </c>
      <c r="B4" s="3"/>
      <c r="C4" s="3" t="s">
        <v>5</v>
      </c>
      <c r="D4" s="3" t="s">
        <v>47</v>
      </c>
      <c r="E4" s="3"/>
      <c r="F4" s="3"/>
      <c r="G4" s="3"/>
      <c r="H4" s="3" t="s">
        <v>11</v>
      </c>
      <c r="I4" s="3"/>
      <c r="J4" s="10">
        <v>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23</v>
      </c>
      <c r="B4" s="3"/>
      <c r="C4" s="3" t="s">
        <v>5</v>
      </c>
      <c r="D4" s="3" t="s">
        <v>49</v>
      </c>
      <c r="E4" s="3"/>
      <c r="F4" s="3"/>
      <c r="G4" s="3"/>
      <c r="H4" s="3" t="s">
        <v>7</v>
      </c>
      <c r="I4" s="3"/>
      <c r="J4" s="10">
        <v>180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11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24</v>
      </c>
      <c r="B4" s="3"/>
      <c r="C4" s="3" t="s">
        <v>5</v>
      </c>
      <c r="D4" s="3" t="s">
        <v>51</v>
      </c>
      <c r="E4" s="3"/>
      <c r="F4" s="3"/>
      <c r="G4" s="3"/>
      <c r="H4" s="3" t="s">
        <v>7</v>
      </c>
      <c r="I4" s="3"/>
      <c r="J4" s="10">
        <v>280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25</v>
      </c>
      <c r="B4" s="3"/>
      <c r="C4" s="3" t="s">
        <v>5</v>
      </c>
      <c r="D4" s="3" t="s">
        <v>53</v>
      </c>
      <c r="E4" s="3"/>
      <c r="F4" s="3"/>
      <c r="G4" s="3"/>
      <c r="H4" s="3" t="s">
        <v>11</v>
      </c>
      <c r="I4" s="3"/>
      <c r="J4" s="10">
        <v>8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workbookViewId="0">
      <selection activeCell="D34" sqref="D3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54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26</v>
      </c>
      <c r="B4" s="3"/>
      <c r="C4" s="3" t="s">
        <v>5</v>
      </c>
      <c r="D4" s="3" t="s">
        <v>55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A5" s="3">
        <v>27</v>
      </c>
      <c r="B5" s="3"/>
      <c r="C5" s="3" t="s">
        <v>5</v>
      </c>
      <c r="D5" s="3" t="s">
        <v>56</v>
      </c>
      <c r="E5" s="3"/>
      <c r="F5" s="3"/>
      <c r="G5" s="3"/>
      <c r="H5" s="3" t="s">
        <v>11</v>
      </c>
      <c r="I5" s="3"/>
      <c r="J5" s="10">
        <v>20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57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28</v>
      </c>
      <c r="B4" s="3"/>
      <c r="C4" s="3" t="s">
        <v>5</v>
      </c>
      <c r="D4" s="3" t="s">
        <v>58</v>
      </c>
      <c r="E4" s="3"/>
      <c r="F4" s="3"/>
      <c r="G4" s="3"/>
      <c r="H4" s="3" t="s">
        <v>7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29</v>
      </c>
      <c r="B4" s="3"/>
      <c r="C4" s="3" t="s">
        <v>5</v>
      </c>
      <c r="D4" s="3" t="s">
        <v>60</v>
      </c>
      <c r="E4" s="3"/>
      <c r="F4" s="3"/>
      <c r="G4" s="3"/>
      <c r="H4" s="3" t="s">
        <v>11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30</v>
      </c>
      <c r="B5" s="3"/>
      <c r="C5" s="3" t="s">
        <v>5</v>
      </c>
      <c r="D5" s="3" t="s">
        <v>61</v>
      </c>
      <c r="E5" s="3"/>
      <c r="F5" s="3"/>
      <c r="G5" s="3"/>
      <c r="H5" s="3" t="s">
        <v>11</v>
      </c>
      <c r="I5" s="3"/>
      <c r="J5" s="10">
        <v>6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31</v>
      </c>
      <c r="B4" s="3"/>
      <c r="C4" s="3" t="s">
        <v>5</v>
      </c>
      <c r="D4" s="3" t="s">
        <v>63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64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32</v>
      </c>
      <c r="B4" s="3"/>
      <c r="C4" s="3" t="s">
        <v>5</v>
      </c>
      <c r="D4" s="3" t="s">
        <v>65</v>
      </c>
      <c r="E4" s="3"/>
      <c r="F4" s="3"/>
      <c r="G4" s="3"/>
      <c r="H4" s="3" t="s">
        <v>7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33</v>
      </c>
      <c r="B5" s="3"/>
      <c r="C5" s="3" t="s">
        <v>5</v>
      </c>
      <c r="D5" s="3" t="s">
        <v>66</v>
      </c>
      <c r="E5" s="3"/>
      <c r="F5" s="3"/>
      <c r="G5" s="3"/>
      <c r="H5" s="3" t="s">
        <v>7</v>
      </c>
      <c r="I5" s="3"/>
      <c r="J5" s="10">
        <v>20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67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34</v>
      </c>
      <c r="B4" s="3"/>
      <c r="C4" s="3" t="s">
        <v>5</v>
      </c>
      <c r="D4" s="3" t="s">
        <v>68</v>
      </c>
      <c r="E4" s="3"/>
      <c r="F4" s="3"/>
      <c r="G4" s="3"/>
      <c r="H4" s="3" t="s">
        <v>7</v>
      </c>
      <c r="I4" s="3"/>
      <c r="J4" s="10">
        <v>12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69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35</v>
      </c>
      <c r="B4" s="3"/>
      <c r="C4" s="3" t="s">
        <v>5</v>
      </c>
      <c r="D4" s="3" t="s">
        <v>70</v>
      </c>
      <c r="E4" s="3"/>
      <c r="F4" s="3"/>
      <c r="G4" s="3"/>
      <c r="H4" s="3" t="s">
        <v>7</v>
      </c>
      <c r="I4" s="3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36</v>
      </c>
      <c r="B4" s="3"/>
      <c r="C4" s="3" t="s">
        <v>5</v>
      </c>
      <c r="D4" s="3" t="s">
        <v>72</v>
      </c>
      <c r="E4" s="3"/>
      <c r="F4" s="3"/>
      <c r="G4" s="3"/>
      <c r="H4" s="3" t="s">
        <v>11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</v>
      </c>
      <c r="B4" s="3"/>
      <c r="C4" s="3" t="s">
        <v>5</v>
      </c>
      <c r="D4" s="3" t="s">
        <v>120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73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37</v>
      </c>
      <c r="B4" s="3"/>
      <c r="C4" s="3" t="s">
        <v>5</v>
      </c>
      <c r="D4" s="3" t="s">
        <v>74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75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38</v>
      </c>
      <c r="B4" s="3"/>
      <c r="C4" s="3" t="s">
        <v>5</v>
      </c>
      <c r="D4" s="3" t="s">
        <v>76</v>
      </c>
      <c r="E4" s="3"/>
      <c r="F4" s="3"/>
      <c r="G4" s="3"/>
      <c r="H4" s="3" t="s">
        <v>7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7"/>
  <sheetViews>
    <sheetView workbookViewId="0">
      <selection activeCell="P2" sqref="P2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15" t="s">
        <v>118</v>
      </c>
      <c r="P2" s="16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39</v>
      </c>
      <c r="B4" s="3"/>
      <c r="C4" s="3" t="s">
        <v>5</v>
      </c>
      <c r="D4" s="3" t="s">
        <v>78</v>
      </c>
      <c r="E4" s="3"/>
      <c r="F4" s="3"/>
      <c r="G4" s="3"/>
      <c r="H4" s="3" t="s">
        <v>7</v>
      </c>
      <c r="I4" s="3"/>
      <c r="J4" s="10">
        <v>250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40</v>
      </c>
      <c r="B5" s="3"/>
      <c r="C5" s="3" t="s">
        <v>5</v>
      </c>
      <c r="D5" s="3" t="s">
        <v>79</v>
      </c>
      <c r="E5" s="3"/>
      <c r="F5" s="3"/>
      <c r="G5" s="3"/>
      <c r="H5" s="3" t="s">
        <v>7</v>
      </c>
      <c r="I5" s="3"/>
      <c r="J5" s="10">
        <v>200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41</v>
      </c>
      <c r="B6" s="3"/>
      <c r="C6" s="3" t="s">
        <v>5</v>
      </c>
      <c r="D6" s="3" t="s">
        <v>80</v>
      </c>
      <c r="E6" s="3"/>
      <c r="F6" s="3"/>
      <c r="G6" s="3"/>
      <c r="H6" s="3" t="s">
        <v>7</v>
      </c>
      <c r="I6" s="3"/>
      <c r="J6" s="10">
        <v>100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81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42</v>
      </c>
      <c r="B4" s="3"/>
      <c r="C4" s="3" t="s">
        <v>18</v>
      </c>
      <c r="D4" s="3" t="s">
        <v>82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83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43</v>
      </c>
      <c r="B4" s="3"/>
      <c r="C4" s="3" t="s">
        <v>5</v>
      </c>
      <c r="D4" s="3" t="s">
        <v>84</v>
      </c>
      <c r="E4" s="3"/>
      <c r="F4" s="3"/>
      <c r="G4" s="3"/>
      <c r="H4" s="3" t="s">
        <v>7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85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44</v>
      </c>
      <c r="B4" s="3"/>
      <c r="C4" s="3" t="s">
        <v>5</v>
      </c>
      <c r="D4" s="3" t="s">
        <v>86</v>
      </c>
      <c r="E4" s="3"/>
      <c r="F4" s="3"/>
      <c r="G4" s="3"/>
      <c r="H4" s="3" t="s">
        <v>7</v>
      </c>
      <c r="I4" s="3"/>
      <c r="J4" s="10">
        <v>45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120" x14ac:dyDescent="0.25">
      <c r="A4" s="3">
        <v>45</v>
      </c>
      <c r="B4" s="3"/>
      <c r="C4" s="3" t="s">
        <v>18</v>
      </c>
      <c r="D4" s="3" t="s">
        <v>88</v>
      </c>
      <c r="E4" s="3"/>
      <c r="F4" s="3"/>
      <c r="G4" s="3"/>
      <c r="H4" s="3" t="s">
        <v>11</v>
      </c>
      <c r="I4" s="3"/>
      <c r="J4" s="10">
        <v>9000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90" x14ac:dyDescent="0.25">
      <c r="A5" s="3">
        <v>46</v>
      </c>
      <c r="B5" s="3"/>
      <c r="C5" s="3" t="s">
        <v>18</v>
      </c>
      <c r="D5" s="3" t="s">
        <v>89</v>
      </c>
      <c r="E5" s="3"/>
      <c r="F5" s="3"/>
      <c r="G5" s="3"/>
      <c r="H5" s="3" t="s">
        <v>11</v>
      </c>
      <c r="I5" s="3"/>
      <c r="J5" s="10">
        <v>100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x14ac:dyDescent="0.25">
      <c r="I6" t="s">
        <v>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5"/>
  <sheetViews>
    <sheetView tabSelected="1" workbookViewId="0">
      <selection activeCell="D12" sqref="D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47</v>
      </c>
      <c r="B4" s="3"/>
      <c r="C4" s="3" t="s">
        <v>18</v>
      </c>
      <c r="D4" s="3" t="s">
        <v>121</v>
      </c>
      <c r="E4" s="3"/>
      <c r="F4" s="3"/>
      <c r="G4" s="3"/>
      <c r="H4" s="3" t="s">
        <v>11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x14ac:dyDescent="0.25">
      <c r="I5" s="8" t="s">
        <v>8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91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105" x14ac:dyDescent="0.25">
      <c r="A4" s="3">
        <v>48</v>
      </c>
      <c r="B4" s="3"/>
      <c r="C4" s="3" t="s">
        <v>92</v>
      </c>
      <c r="D4" s="3" t="s">
        <v>93</v>
      </c>
      <c r="E4" s="3"/>
      <c r="F4" s="3"/>
      <c r="G4" s="3"/>
      <c r="H4" s="3" t="s">
        <v>7</v>
      </c>
      <c r="I4" s="3"/>
      <c r="J4" s="10">
        <v>64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90" x14ac:dyDescent="0.25">
      <c r="A4" s="3">
        <v>49</v>
      </c>
      <c r="B4" s="3"/>
      <c r="C4" s="3" t="s">
        <v>92</v>
      </c>
      <c r="D4" s="3" t="s">
        <v>95</v>
      </c>
      <c r="E4" s="3"/>
      <c r="F4" s="3"/>
      <c r="G4" s="3"/>
      <c r="H4" s="3" t="s">
        <v>7</v>
      </c>
      <c r="I4" s="3"/>
      <c r="J4" s="10">
        <v>90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4</v>
      </c>
      <c r="B4" s="3"/>
      <c r="C4" s="3" t="s">
        <v>5</v>
      </c>
      <c r="D4" s="3" t="s">
        <v>14</v>
      </c>
      <c r="E4" s="3"/>
      <c r="F4" s="3"/>
      <c r="G4" s="3"/>
      <c r="H4" s="3" t="s">
        <v>11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50</v>
      </c>
      <c r="B4" s="3"/>
      <c r="C4" s="3" t="s">
        <v>5</v>
      </c>
      <c r="D4" s="3" t="s">
        <v>97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51</v>
      </c>
      <c r="B4" s="3"/>
      <c r="C4" s="3" t="s">
        <v>5</v>
      </c>
      <c r="D4" s="3" t="s">
        <v>99</v>
      </c>
      <c r="E4" s="3"/>
      <c r="F4" s="3"/>
      <c r="G4" s="3"/>
      <c r="H4" s="3" t="s">
        <v>7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52</v>
      </c>
      <c r="B4" s="3"/>
      <c r="C4" s="3" t="s">
        <v>5</v>
      </c>
      <c r="D4" s="3" t="s">
        <v>101</v>
      </c>
      <c r="E4" s="3"/>
      <c r="F4" s="3"/>
      <c r="G4" s="3"/>
      <c r="H4" s="3" t="s">
        <v>7</v>
      </c>
      <c r="I4" s="3"/>
      <c r="J4" s="10">
        <v>130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53</v>
      </c>
      <c r="B4" s="3"/>
      <c r="C4" s="3" t="s">
        <v>5</v>
      </c>
      <c r="D4" s="3" t="s">
        <v>103</v>
      </c>
      <c r="E4" s="3"/>
      <c r="F4" s="3"/>
      <c r="G4" s="3"/>
      <c r="H4" s="3" t="s">
        <v>7</v>
      </c>
      <c r="I4" s="3"/>
      <c r="J4" s="10">
        <v>30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54</v>
      </c>
      <c r="B5" s="3"/>
      <c r="C5" s="3" t="s">
        <v>5</v>
      </c>
      <c r="D5" s="3" t="s">
        <v>104</v>
      </c>
      <c r="E5" s="3"/>
      <c r="F5" s="3"/>
      <c r="G5" s="3"/>
      <c r="H5" s="3" t="s">
        <v>7</v>
      </c>
      <c r="I5" s="3"/>
      <c r="J5" s="10">
        <v>60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55</v>
      </c>
      <c r="B6" s="3"/>
      <c r="C6" s="3" t="s">
        <v>5</v>
      </c>
      <c r="D6" s="3" t="s">
        <v>105</v>
      </c>
      <c r="E6" s="3"/>
      <c r="F6" s="3"/>
      <c r="G6" s="3"/>
      <c r="H6" s="3" t="s">
        <v>7</v>
      </c>
      <c r="I6" s="3"/>
      <c r="J6" s="10">
        <v>80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106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56</v>
      </c>
      <c r="B4" s="3"/>
      <c r="C4" s="3" t="s">
        <v>5</v>
      </c>
      <c r="D4" s="3" t="s">
        <v>107</v>
      </c>
      <c r="E4" s="3"/>
      <c r="F4" s="3"/>
      <c r="G4" s="3"/>
      <c r="H4" s="3" t="s">
        <v>7</v>
      </c>
      <c r="I4" s="3"/>
      <c r="J4" s="10">
        <v>110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5</v>
      </c>
      <c r="B4" s="3"/>
      <c r="C4" s="3" t="s">
        <v>5</v>
      </c>
      <c r="D4" s="3" t="s">
        <v>16</v>
      </c>
      <c r="E4" s="3"/>
      <c r="F4" s="3"/>
      <c r="G4" s="3"/>
      <c r="H4" s="3" t="s">
        <v>11</v>
      </c>
      <c r="I4" s="3"/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x14ac:dyDescent="0.25">
      <c r="A4" s="3">
        <v>6</v>
      </c>
      <c r="B4" s="3"/>
      <c r="C4" s="3" t="s">
        <v>18</v>
      </c>
      <c r="D4" s="3" t="s">
        <v>19</v>
      </c>
      <c r="E4" s="3"/>
      <c r="F4" s="3"/>
      <c r="G4" s="3"/>
      <c r="H4" s="3" t="s">
        <v>11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7</v>
      </c>
      <c r="B4" s="3"/>
      <c r="C4" s="3" t="s">
        <v>5</v>
      </c>
      <c r="D4" s="3" t="s">
        <v>21</v>
      </c>
      <c r="E4" s="3"/>
      <c r="F4" s="3"/>
      <c r="G4" s="3"/>
      <c r="H4" s="3" t="s">
        <v>7</v>
      </c>
      <c r="I4" s="3"/>
      <c r="J4" s="10">
        <v>180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30" x14ac:dyDescent="0.25">
      <c r="A4" s="3">
        <v>8</v>
      </c>
      <c r="B4" s="3"/>
      <c r="C4" s="3" t="s">
        <v>5</v>
      </c>
      <c r="D4" s="3" t="s">
        <v>23</v>
      </c>
      <c r="E4" s="3"/>
      <c r="F4" s="3"/>
      <c r="G4" s="3"/>
      <c r="H4" s="3" t="s">
        <v>7</v>
      </c>
      <c r="I4" s="3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8" customFormat="1" ht="60" x14ac:dyDescent="0.25">
      <c r="A2" s="5" t="s">
        <v>1</v>
      </c>
      <c r="B2" s="5" t="s">
        <v>108</v>
      </c>
      <c r="C2" s="5" t="s">
        <v>109</v>
      </c>
      <c r="D2" s="5" t="s">
        <v>110</v>
      </c>
      <c r="E2" s="5" t="s">
        <v>111</v>
      </c>
      <c r="F2" s="5" t="s">
        <v>2</v>
      </c>
      <c r="G2" s="5" t="s">
        <v>3</v>
      </c>
      <c r="H2" s="5" t="s">
        <v>112</v>
      </c>
      <c r="I2" s="5" t="s">
        <v>113</v>
      </c>
      <c r="J2" s="5" t="s">
        <v>114</v>
      </c>
      <c r="K2" s="5" t="s">
        <v>115</v>
      </c>
      <c r="L2" s="5" t="s">
        <v>116</v>
      </c>
      <c r="M2" s="5" t="s">
        <v>117</v>
      </c>
      <c r="N2" s="5" t="s">
        <v>4</v>
      </c>
      <c r="O2" s="6" t="s">
        <v>118</v>
      </c>
      <c r="P2" s="7" t="s">
        <v>119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9</v>
      </c>
      <c r="B4" s="3"/>
      <c r="C4" s="3" t="s">
        <v>18</v>
      </c>
      <c r="D4" s="3" t="s">
        <v>25</v>
      </c>
      <c r="E4" s="3"/>
      <c r="F4" s="3"/>
      <c r="G4" s="3"/>
      <c r="H4" s="3" t="s">
        <v>7</v>
      </c>
      <c r="I4" s="3"/>
      <c r="J4" s="10">
        <v>5500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45</vt:i4>
      </vt:variant>
    </vt:vector>
  </HeadingPairs>
  <TitlesOfParts>
    <vt:vector size="45" baseType="lpstr">
      <vt:lpstr>P10- CETUKSIMAB</vt:lpstr>
      <vt:lpstr>P11- LAPATYNIB</vt:lpstr>
      <vt:lpstr>P12- TOPOTECAN</vt:lpstr>
      <vt:lpstr>P13- BENDAMUSTYNA 25 MG</vt:lpstr>
      <vt:lpstr>P14- BENDAMUSTYNA 100 MG</vt:lpstr>
      <vt:lpstr>P15-KWAS URSODEOKSYCHOLOWY</vt:lpstr>
      <vt:lpstr>P16-FLUOROURACYL</vt:lpstr>
      <vt:lpstr>P17- WINKRYSTYNA</vt:lpstr>
      <vt:lpstr>P18 -ENOKSAPARYNA  FIOLKA WIEL</vt:lpstr>
      <vt:lpstr>P19-METOTREKSAT P.O.</vt:lpstr>
      <vt:lpstr>P1-DOKSORUBICYNA</vt:lpstr>
      <vt:lpstr>P2- CISPLATYNA</vt:lpstr>
      <vt:lpstr>P20-MELFALAN</vt:lpstr>
      <vt:lpstr>P21-CHLORAMBUCYL</vt:lpstr>
      <vt:lpstr>P22-FLUDARABINA IV</vt:lpstr>
      <vt:lpstr>P23-SÓL SODOWA FOSFORANU DEKSA</vt:lpstr>
      <vt:lpstr>P24-SÓL SODOWA WODOROBURSZTYNI</vt:lpstr>
      <vt:lpstr>P25-APREPITANT</vt:lpstr>
      <vt:lpstr>P26-CYKLOFOSFAMID 1000 MG</vt:lpstr>
      <vt:lpstr>P27-CYKLOFOSFAMID 200 MG</vt:lpstr>
      <vt:lpstr>P28-MESNA</vt:lpstr>
      <vt:lpstr>P29-WINORELBINA</vt:lpstr>
      <vt:lpstr>P3- WINORELBINA KONCENTRAT</vt:lpstr>
      <vt:lpstr>P30-DAKARBAZYNA</vt:lpstr>
      <vt:lpstr>P31-TRASTUZUMAB IV</vt:lpstr>
      <vt:lpstr>P32-PANITUMUBAB</vt:lpstr>
      <vt:lpstr>P33-PERTUZUMAB</vt:lpstr>
      <vt:lpstr>P34-PACLITAKSEL</vt:lpstr>
      <vt:lpstr>P35-RASBURICASA</vt:lpstr>
      <vt:lpstr>P36-FLUDARABINA PO</vt:lpstr>
      <vt:lpstr>P37-CYTARABINA</vt:lpstr>
      <vt:lpstr>P38-FOLINIAN WAPNIA</vt:lpstr>
      <vt:lpstr>P39-TYZANIDYNA</vt:lpstr>
      <vt:lpstr>P4- KARBOPLATYNA</vt:lpstr>
      <vt:lpstr>P40-DOKSORUBICYNA PEGYLOWANA L</vt:lpstr>
      <vt:lpstr>P41-KONCENTRATY DO DIALIZ</vt:lpstr>
      <vt:lpstr>P42-ITOPRYD</vt:lpstr>
      <vt:lpstr>P43-DIETA EN 1</vt:lpstr>
      <vt:lpstr>P44-DIETA EN 2</vt:lpstr>
      <vt:lpstr>P5- GEMCYTABINA</vt:lpstr>
      <vt:lpstr>P6- DOCETAKSEL</vt:lpstr>
      <vt:lpstr>P7- ETOPOZYD</vt:lpstr>
      <vt:lpstr>P8- OKSALIPLATYNA</vt:lpstr>
      <vt:lpstr>P9- BORTEZOMIB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2022-02-15T07:54:22Z</dcterms:created>
  <dcterms:modified xsi:type="dcterms:W3CDTF">2022-03-23T08:28:50Z</dcterms:modified>
  <cp:category/>
</cp:coreProperties>
</file>