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27 PN 22 MASKI WENTYLACYJNE\(2)Dokumentacja postepowania opublikowana w portalu w dniu wszczęcia\"/>
    </mc:Choice>
  </mc:AlternateContent>
  <xr:revisionPtr revIDLastSave="0" documentId="13_ncr:1_{A7B71B1C-C514-4031-8F8F-E9BA077C74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ki do wentylacji NIV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M4" i="1"/>
  <c r="L4" i="1"/>
  <c r="O10" i="1" l="1"/>
</calcChain>
</file>

<file path=xl/sharedStrings.xml><?xml version="1.0" encoding="utf-8"?>
<sst xmlns="http://schemas.openxmlformats.org/spreadsheetml/2006/main" count="35" uniqueCount="25">
  <si>
    <t>Maski do wentylacji NIV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</si>
  <si>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</si>
  <si>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</si>
  <si>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</si>
  <si>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</si>
  <si>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</si>
  <si>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</si>
  <si>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</si>
  <si>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</si>
  <si>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</si>
  <si>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</si>
  <si>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</si>
  <si>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</si>
  <si>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</si>
  <si>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</si>
  <si>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</si>
  <si>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</si>
  <si>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Maski twarzowe do wentylacji nieinwazyjnej rozmiar S - bezprzeciekowe, jednopacjentowe, zmożliwością wielokierunkowej szybkiej regulacji na głowie pacjenta, z możliwością natychmiastowego zdjęcia i łatwego ponownego założenia, dopuszczające użycie zgłębnika żołądkowego, z miękkim silikonowym mankietem uszczelniającym zmniejszającym ryzyko uszkodzenia naskórka. Waga maski nie większa niż 110 g. Martwa przestrzeń maski nie większa niż 225 ml. Maska umożliwiająca stosowanie ciśnienia terapeutycznego w zakresie 4hPa-50hPa. Opór przepływu dla poziomu 50l/min nie większy niż 0,08hPa</t>
  </si>
  <si>
    <t>szt.</t>
  </si>
  <si>
    <t>Maski twarzowe do wentylacji nieinwazyjnej rozmiar M - bezprzeciekowe, jednopacjentowe, zmożliwością wielokierunkowej szybkiej regulacji na głowie pacjenta, z możliwością natychmiastowego zdjęcia i łatwego ponownego założenia, dopuszczające użycie zgłębnika żołądkowego, z miękkim silikonowym mankietem uszczelniającym zmniejszającym ryzyko uszkodzenia naskórka. Waga maski nie większa niż 113 g. Martwa przestrzeń maski nie większa niż 255 ml. Maska umożliwiająca stosowanie ciśnienia terapeutycznego w zakresie 4hPa-50hPa. Opór przepływu dla poziomu 50l/min nie większy niż 0,08hPa</t>
  </si>
  <si>
    <t>Maski twarzowe do wentylacji nieinwazyjnej rozmiar L - bezprzeciekowe, jednopacjentowe, zmożliwością wielokierunkowej szybkiej regulacji na głowie pacjenta, z możliwością natychmiastowego zdjęcia i łatwego ponownego założenia, dopuszczające użycie zgłębnika żołądkowego, z miękkim silikonowym mankietem uszczelniającym zmniejszającym ryzyko uszkodzenia naskórka. Waga maski nie większa niż 117 g. Martwa przestrzeń maski nie większa niż 305 ml. Maska umożliwiająca stosowanie ciśnienia terapeutycznego w zakresie 4hPa-50hPa. Opór przepływu dla poziomu 50l/min nie większy niż 0,08hPa</t>
  </si>
  <si>
    <t>Maski twarzowe do wentylacji nieinwazyjnej rozmiar S - przeciekowe, jednopacjentowe, zmożliwością wielokierunkowej szybkiej regulacji na głowie pacjenta, z możliwością natychmiastowego zdjęcia i łatwego ponownego założenia, dopuszczające użycie zgłębnika żołądkowego, z miękkim silikonowym mankietem uszczelniającym zmniejszającym ryzyko uszkodzenia naskórka. Waga maski nie większa niż 110 g. Martwa przestrzeń maski nie większa niż 225 ml. Maska umożliwiająca stosowanie ciśnienia terapeutycznego w zakresie 4hPa-50hPa. Opór przepływu dla poziomu 50l/min nie większy niż 0,03hPa</t>
  </si>
  <si>
    <t>Maski twarzowe do wentylacji nieinwazyjnej rozmiar M - przeciekowe, jednopacjentowe, zmożliwością wielokierunkowej szybkiej regulacji na głowie pacjenta, z możliwością natychmiastowego zdjęcia i łatwego ponownego założenia, dopuszczające użycie zgłębnika żołądkowego, z miękkim silikonowym mankietem uszczelniającym zmniejszającym ryzyko uszkodzenia naskórka. Waga maski nie większa niż 113 g. Martwa przestrzeń maski nie większa niż 255 ml. Maska umożliwiająca stosowanie ciśnienia terapeutycznego w zakresie 4hPa-50hPa. Opór przepływu dla poziomu 50l/min nie większy niż 0,03hPa</t>
  </si>
  <si>
    <t>Maski twarzowe do wentylacji nieinwazyjnej rozmiar L - przeciekowe, jednopacjentowe, zmożliwością wielokierunkowej szybkiej regulacji na głowie pacjenta, z możliwością natychmiastowego zdjęcia i łatwego ponownego założenia, dopuszczające użycie zgłębnika żołądkowego, z miękkim silikonowym mankietem uszczelniającym zmniejszającym ryzyko uszkodzenia naskórka. Waga maski nie większa niż 117 g. Martwa przestrzeń maski nie większa niż 305 ml. Maska umożliwiająca stosowanie ciśnienia terapeutycznego w zakresie 4hPa-50hPa. Opór przepływu dla poziomu 50l/min nie większy niż 0,03hPa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</si>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</sst>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workbookViewId="0">
      <selection activeCell="I5" sqref="I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285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6">
        <v>100</v>
      </c>
      <c r="K4" s="6"/>
      <c r="L4" s="6">
        <f t="shared" ref="L4:L9" si="0">K4*((100+N4)/100)</f>
        <v>0</v>
      </c>
      <c r="M4" s="6">
        <f t="shared" ref="M4:M9" si="1">J4*K4</f>
        <v>0</v>
      </c>
      <c r="N4" s="6"/>
      <c r="O4" s="6">
        <f t="shared" ref="O4:O9" si="2">J4*L4</f>
        <v>0</v>
      </c>
    </row>
    <row r="5" spans="1:16" s="4" customFormat="1" ht="285" x14ac:dyDescent="0.25">
      <c r="A5" s="2">
        <v>2</v>
      </c>
      <c r="B5" s="2"/>
      <c r="C5" s="2" t="s">
        <v>16</v>
      </c>
      <c r="D5" s="2" t="s">
        <v>19</v>
      </c>
      <c r="E5" s="2"/>
      <c r="F5" s="2"/>
      <c r="G5" s="2"/>
      <c r="H5" s="2" t="s">
        <v>18</v>
      </c>
      <c r="I5" s="2"/>
      <c r="J5" s="6">
        <v>200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6" s="4" customFormat="1" ht="285" x14ac:dyDescent="0.25">
      <c r="A6" s="2">
        <v>3</v>
      </c>
      <c r="B6" s="2"/>
      <c r="C6" s="2" t="s">
        <v>16</v>
      </c>
      <c r="D6" s="2" t="s">
        <v>20</v>
      </c>
      <c r="E6" s="2"/>
      <c r="F6" s="2"/>
      <c r="G6" s="2"/>
      <c r="H6" s="2" t="s">
        <v>18</v>
      </c>
      <c r="I6" s="2"/>
      <c r="J6" s="6">
        <v>200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6" s="4" customFormat="1" ht="285" x14ac:dyDescent="0.25">
      <c r="A7" s="2">
        <v>4</v>
      </c>
      <c r="B7" s="2"/>
      <c r="C7" s="2" t="s">
        <v>16</v>
      </c>
      <c r="D7" s="2" t="s">
        <v>21</v>
      </c>
      <c r="E7" s="2"/>
      <c r="F7" s="2"/>
      <c r="G7" s="2"/>
      <c r="H7" s="2" t="s">
        <v>18</v>
      </c>
      <c r="I7" s="2"/>
      <c r="J7" s="6">
        <v>100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6" s="4" customFormat="1" ht="285" x14ac:dyDescent="0.25">
      <c r="A8" s="2">
        <v>5</v>
      </c>
      <c r="B8" s="2"/>
      <c r="C8" s="2" t="s">
        <v>16</v>
      </c>
      <c r="D8" s="2" t="s">
        <v>22</v>
      </c>
      <c r="E8" s="2"/>
      <c r="F8" s="2"/>
      <c r="G8" s="2"/>
      <c r="H8" s="2" t="s">
        <v>18</v>
      </c>
      <c r="I8" s="2"/>
      <c r="J8" s="6">
        <v>200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6" s="4" customFormat="1" ht="285" x14ac:dyDescent="0.25">
      <c r="A9" s="2">
        <v>6</v>
      </c>
      <c r="B9" s="2"/>
      <c r="C9" s="2" t="s">
        <v>16</v>
      </c>
      <c r="D9" s="2" t="s">
        <v>23</v>
      </c>
      <c r="E9" s="2"/>
      <c r="F9" s="2"/>
      <c r="G9" s="2"/>
      <c r="H9" s="2" t="s">
        <v>18</v>
      </c>
      <c r="I9" s="2"/>
      <c r="J9" s="6">
        <v>200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6" s="4" customFormat="1" x14ac:dyDescent="0.25">
      <c r="I10" s="4" t="s">
        <v>24</v>
      </c>
      <c r="J10" s="6"/>
      <c r="K10" s="6"/>
      <c r="L10" s="6"/>
      <c r="M10" s="6">
        <f>SUM(M4:M9)</f>
        <v>0</v>
      </c>
      <c r="N10" s="6"/>
      <c r="O10" s="6">
        <f>SUM(O4:O9)</f>
        <v>0</v>
      </c>
      <c r="P10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Maski do wentylacji NIV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2022-02-21T07:51:55Z</dcterms:created>
  <dcterms:modified xsi:type="dcterms:W3CDTF">2022-02-21T07:46:00Z</dcterms:modified>
  <cp:category/>
</cp:coreProperties>
</file>