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USTAWA\30 PN 22 LEKI DLA NEFROLOGII\(2)Dokumentacja postepowania opublikowana w portalu w dniu wszczęcia\"/>
    </mc:Choice>
  </mc:AlternateContent>
  <xr:revisionPtr revIDLastSave="0" documentId="13_ncr:1_{4ACF267C-4FB5-4D41-AA5E-D01CD46020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lvaptan" sheetId="1" r:id="rId1"/>
    <sheet name="Kryteria oceny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" l="1"/>
  <c r="L6" i="1"/>
  <c r="O6" i="1" s="1"/>
  <c r="O7" i="1" s="1"/>
  <c r="O5" i="1"/>
  <c r="M5" i="1"/>
  <c r="L5" i="1"/>
  <c r="O4" i="1"/>
  <c r="M4" i="1"/>
  <c r="M7" i="1" s="1"/>
  <c r="L4" i="1"/>
</calcChain>
</file>

<file path=xl/sharedStrings.xml><?xml version="1.0" encoding="utf-8"?>
<sst xmlns="http://schemas.openxmlformats.org/spreadsheetml/2006/main" count="27" uniqueCount="23">
  <si>
    <t>Tolvaptan</t>
  </si>
  <si>
    <t>LP.</t>
  </si>
  <si>
    <t>Nazwa produktu u dostawcy - pełna nazwa handlowa - 120 znaków</t>
  </si>
  <si>
    <t>Nazwa producenta</t>
  </si>
  <si>
    <t>VAT %</t>
  </si>
  <si>
    <t>GL.01</t>
  </si>
  <si>
    <t>Tolvaptan 15 mg + 45 mg, 28 tabl + 28 tabl. Wymaganay EAN</t>
  </si>
  <si>
    <t>op</t>
  </si>
  <si>
    <t>Tolvaptan 30 mg + 60 mg, 28 tabl + 28 tabl. Wymaganay EAN</t>
  </si>
  <si>
    <t>Tolvaptan 30 mg + 90 mg, 28 tabl + 28 tabl. Wymaganay EAN</t>
  </si>
  <si>
    <t>Razem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</si>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</sst>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rgb="FFC0C0C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5" xfId="0" applyBorder="1" applyAlignment="1">
      <alignment horizontal="centerContinuous" wrapText="1"/>
    </xf>
    <xf numFmtId="164" fontId="0" fillId="0" borderId="5" xfId="0" applyNumberFormat="1" applyBorder="1" applyAlignment="1">
      <alignment horizontal="center" wrapText="1"/>
    </xf>
    <xf numFmtId="0" fontId="0" fillId="0" borderId="4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"/>
  <sheetViews>
    <sheetView tabSelected="1" workbookViewId="0">
      <selection activeCell="E25" sqref="E25:F2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8" customFormat="1" ht="60" x14ac:dyDescent="0.25">
      <c r="A2" s="5" t="s">
        <v>1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2</v>
      </c>
      <c r="G2" s="5" t="s">
        <v>3</v>
      </c>
      <c r="H2" s="5" t="s">
        <v>15</v>
      </c>
      <c r="I2" s="5" t="s">
        <v>16</v>
      </c>
      <c r="J2" s="5" t="s">
        <v>17</v>
      </c>
      <c r="K2" s="5" t="s">
        <v>18</v>
      </c>
      <c r="L2" s="5" t="s">
        <v>19</v>
      </c>
      <c r="M2" s="5" t="s">
        <v>20</v>
      </c>
      <c r="N2" s="5" t="s">
        <v>4</v>
      </c>
      <c r="O2" s="6" t="s">
        <v>21</v>
      </c>
      <c r="P2" s="7" t="s">
        <v>22</v>
      </c>
    </row>
    <row r="3" spans="1:16" s="8" customForma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9">
        <v>12</v>
      </c>
      <c r="M3" s="9">
        <v>13</v>
      </c>
      <c r="N3" s="9">
        <v>14</v>
      </c>
      <c r="O3" s="11">
        <v>15</v>
      </c>
      <c r="P3" s="13"/>
    </row>
    <row r="4" spans="1:16" s="8" customFormat="1" x14ac:dyDescent="0.25">
      <c r="A4" s="3">
        <v>1</v>
      </c>
      <c r="B4" s="3"/>
      <c r="C4" s="3" t="s">
        <v>5</v>
      </c>
      <c r="D4" s="3" t="s">
        <v>6</v>
      </c>
      <c r="E4" s="3"/>
      <c r="F4" s="3"/>
      <c r="G4" s="3"/>
      <c r="H4" s="3" t="s">
        <v>7</v>
      </c>
      <c r="I4" s="3"/>
      <c r="J4" s="10">
        <v>2</v>
      </c>
      <c r="K4" s="10"/>
      <c r="L4" s="10">
        <f>K4*((100+N4)/100)</f>
        <v>0</v>
      </c>
      <c r="M4" s="10">
        <f>J4*K4</f>
        <v>0</v>
      </c>
      <c r="N4" s="10"/>
      <c r="O4" s="12">
        <f>J4*L4</f>
        <v>0</v>
      </c>
      <c r="P4" s="13"/>
    </row>
    <row r="5" spans="1:16" s="8" customFormat="1" x14ac:dyDescent="0.25">
      <c r="A5" s="3">
        <v>2</v>
      </c>
      <c r="B5" s="3"/>
      <c r="C5" s="3" t="s">
        <v>5</v>
      </c>
      <c r="D5" s="3" t="s">
        <v>8</v>
      </c>
      <c r="E5" s="3"/>
      <c r="F5" s="3"/>
      <c r="G5" s="3"/>
      <c r="H5" s="3" t="s">
        <v>7</v>
      </c>
      <c r="I5" s="3"/>
      <c r="J5" s="10">
        <v>18</v>
      </c>
      <c r="K5" s="10"/>
      <c r="L5" s="10">
        <f>K5*((100+N5)/100)</f>
        <v>0</v>
      </c>
      <c r="M5" s="10">
        <f>J5*K5</f>
        <v>0</v>
      </c>
      <c r="N5" s="10"/>
      <c r="O5" s="12">
        <f>J5*L5</f>
        <v>0</v>
      </c>
      <c r="P5" s="13"/>
    </row>
    <row r="6" spans="1:16" s="8" customFormat="1" x14ac:dyDescent="0.25">
      <c r="A6" s="3">
        <v>3</v>
      </c>
      <c r="B6" s="3"/>
      <c r="C6" s="3" t="s">
        <v>5</v>
      </c>
      <c r="D6" s="3" t="s">
        <v>9</v>
      </c>
      <c r="E6" s="3"/>
      <c r="F6" s="3"/>
      <c r="G6" s="3"/>
      <c r="H6" s="3" t="s">
        <v>7</v>
      </c>
      <c r="I6" s="3"/>
      <c r="J6" s="10">
        <v>18</v>
      </c>
      <c r="K6" s="10"/>
      <c r="L6" s="10">
        <f>K6*((100+N6)/100)</f>
        <v>0</v>
      </c>
      <c r="M6" s="10">
        <f>J6*K6</f>
        <v>0</v>
      </c>
      <c r="N6" s="10"/>
      <c r="O6" s="12">
        <f>J6*L6</f>
        <v>0</v>
      </c>
      <c r="P6" s="13"/>
    </row>
    <row r="7" spans="1:16" x14ac:dyDescent="0.25">
      <c r="I7" t="s">
        <v>10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topLeftCell="C1" workbookViewId="0"/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Tolvaptan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2022-02-24T07:00:33Z</dcterms:created>
  <dcterms:modified xsi:type="dcterms:W3CDTF">2022-02-24T06:54:41Z</dcterms:modified>
  <cp:category/>
</cp:coreProperties>
</file>