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40 PU 22 Materiały opatrunkowe\"/>
    </mc:Choice>
  </mc:AlternateContent>
  <xr:revisionPtr revIDLastSave="0" documentId="13_ncr:1_{22D7DA57-18BC-4C0A-A88E-5F290CFCF76B}" xr6:coauthVersionLast="47" xr6:coauthVersionMax="47" xr10:uidLastSave="{00000000-0000-0000-0000-000000000000}"/>
  <bookViews>
    <workbookView xWindow="1080" yWindow="1080" windowWidth="21600" windowHeight="10530" xr2:uid="{00000000-000D-0000-FFFF-FFFF00000000}"/>
  </bookViews>
  <sheets>
    <sheet name="Materiały opakowaniowe do ster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9" i="1" l="1"/>
  <c r="M19" i="1"/>
  <c r="L19" i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20" i="1" s="1"/>
  <c r="L4" i="1"/>
  <c r="O4" i="1" s="1"/>
  <c r="O20" i="1" l="1"/>
</calcChain>
</file>

<file path=xl/sharedStrings.xml><?xml version="1.0" encoding="utf-8"?>
<sst xmlns="http://schemas.openxmlformats.org/spreadsheetml/2006/main" count="65" uniqueCount="36">
  <si>
    <t>Materiały opakowaniowe do sterylizacji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</si>
  <si>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</si>
  <si>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</si>
  <si>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</si>
  <si>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</si>
  <si>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</si>
  <si>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</si>
  <si>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</si>
  <si>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</si>
  <si>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</si>
  <si>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</si>
  <si>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</si>
  <si>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</si>
  <si>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</si>
  <si>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</si>
  <si>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</si>
  <si>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</si>
  <si>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1.Rękaw papierowo-foliowy ze wskaźnikiem sterylizacji para wodna/tlenek etylenu umieszczony na papierze pod folią płaski dł. 200mb szer.50mm</t>
  </si>
  <si>
    <t>szt.</t>
  </si>
  <si>
    <t>2.Rękaw papierowo-foliowy ze wskaźnikiem sterylizacji para wodna/tlenek etylenu umieszczony na papierze pod folią płaski dł. 200 mb.  szer. 75 mm</t>
  </si>
  <si>
    <t>3.Rękaw papierowo-foliowy ze wskaźnikiem sterylizacji para wodna /tlenek etylenu umieszczony na papierze pod folią płaski dł. 200 mb. szer. 100 mm</t>
  </si>
  <si>
    <t>4.Rękaw papierowo-foliowy ze wskaźnikiem sterylizacji para wodna/tlenek etylenu umieszczony na papierze pod folią płaski dł. 200 mb.  szer. 150 mm</t>
  </si>
  <si>
    <t>5.Rękaw papierowo-foliowy ze wskaźnikiem sterylizacji para wodna/tlenek etylenu umieszczony na papierze pod folią ,z fałdą  dł. 100 mb , szer. 75 mm x 25 mm</t>
  </si>
  <si>
    <t>6.Rękaw papierowo-foliowy ze wskaźnikiem sterylizacji para woda/tlenek etylenu umieszczony na papierze pod folią , z fałdą , dł. 100 mb. szer. 100 mm x 40 mm</t>
  </si>
  <si>
    <t>7.Rękaw papierowo-foliowy ze wskaźnikiem sterylizacji para wodna/ tlenek etylenu umieszczony na papierze pod folią , z fałdą ,dł. 100 mb. szer. 150 mm x 50 mm</t>
  </si>
  <si>
    <t>8.Rękaw papierowo-foliowy ze wskaźnikiem para wodna/tlenek etylenu umieszczony na papierze pod folią , z fałdą dł. 100 mb. szer. 200 mm x 50 mm</t>
  </si>
  <si>
    <t>9.Rękaw papierowo-foliowy ze wskaźnikiem sterylizacji para wodna / tlenek etylenu umieszczony na papierze pod folią , z fałdą , dł. 100 mb. szer. 250 mm x 60 mm</t>
  </si>
  <si>
    <t>10.Rękaw papierowo-foliowy ze wskaźnikiem sterylizacji para wodna/ tlenek etylenu umieszczony na papierze pod folią , z fałdą , dł. 100 mb. szer. 380 mm x 80 mm</t>
  </si>
  <si>
    <t>312_01_08</t>
  </si>
  <si>
    <t>Razem</t>
  </si>
  <si>
    <t>12.Rękaw foliowo-włókninowy  płaski ze wskaźnikiem para wodna / tlenek etylenu umieszczony pod folią 
Wymiary dł. 100 mb. szer. 360 mm</t>
  </si>
  <si>
    <t>13.Włóknina o gramaturze 60 g/m2 do sterylizacji w arkuszach kolor niebieski ,pakowana po 250 ark. wymiary
 75 cm x 75 cm</t>
  </si>
  <si>
    <t>14.Włóknina o gramaturze 60 g/m2 do sterylizacji w arkuszach , kolor niebieski ,pakowana po 250 arkuszy 
Wymiary 90 cm x 90 cm</t>
  </si>
  <si>
    <t>15.Włóknina o gramaturze 60 g/m2 do sterylizacji w arkuszach , kolor niebieski ,pakowana po 250 arkuszy 
Wymiary 100 cm x 100 cm</t>
  </si>
  <si>
    <t>16.Włóknina o gramaturze 60 g/m2 do sterylizacji w arkuszach , kolor niebieski ,pakowana po 100 arkuszy 
Wymiary 120 cm x 120 cm</t>
  </si>
  <si>
    <t>11.Rękaw foliowo-włókninowy płaski ,wskaźnik sterylizacji para wodna /tlenek etylenu ,umieszczony pod folią ,
dł. 100 mb. szer. 210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</si>
</sst>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topLeftCell="A10" workbookViewId="0">
      <selection activeCell="F9" sqref="F9"/>
    </sheetView>
  </sheetViews>
  <sheetFormatPr defaultRowHeight="15" x14ac:dyDescent="0.25"/>
  <cols>
    <col min="1" max="1" width="4.5703125" bestFit="1" customWidth="1"/>
    <col min="2" max="2" width="11.7109375" customWidth="1"/>
    <col min="3" max="3" width="14.85546875" customWidth="1"/>
    <col min="4" max="4" width="51.5703125" customWidth="1"/>
    <col min="5" max="5" width="26.7109375" customWidth="1"/>
    <col min="6" max="6" width="28.140625" customWidth="1"/>
    <col min="7" max="7" width="11" customWidth="1"/>
    <col min="8" max="8" width="16.28515625" customWidth="1"/>
    <col min="9" max="9" width="13.140625" customWidth="1"/>
    <col min="10" max="10" width="11" customWidth="1"/>
    <col min="11" max="11" width="15.5703125" customWidth="1"/>
    <col min="12" max="12" width="16.140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ht="45" x14ac:dyDescent="0.25">
      <c r="A4" s="2">
        <v>1</v>
      </c>
      <c r="B4" s="2"/>
      <c r="C4" s="2" t="s">
        <v>16</v>
      </c>
      <c r="D4" s="5" t="s">
        <v>17</v>
      </c>
      <c r="E4" s="2"/>
      <c r="F4" s="2"/>
      <c r="G4" s="2"/>
      <c r="H4" s="2" t="s">
        <v>18</v>
      </c>
      <c r="I4" s="2"/>
      <c r="J4" s="3">
        <v>42</v>
      </c>
      <c r="K4" s="3"/>
      <c r="L4" s="3">
        <f t="shared" ref="L4:L19" si="0">K4*((100+N4)/100)</f>
        <v>0</v>
      </c>
      <c r="M4" s="3">
        <f t="shared" ref="M4:M19" si="1">J4*K4</f>
        <v>0</v>
      </c>
      <c r="N4" s="3"/>
      <c r="O4" s="3">
        <f t="shared" ref="O4:O19" si="2">J4*L4</f>
        <v>0</v>
      </c>
    </row>
    <row r="5" spans="1:15" ht="45" x14ac:dyDescent="0.25">
      <c r="A5" s="2">
        <v>2</v>
      </c>
      <c r="B5" s="2"/>
      <c r="C5" s="2" t="s">
        <v>16</v>
      </c>
      <c r="D5" s="5" t="s">
        <v>19</v>
      </c>
      <c r="E5" s="2"/>
      <c r="F5" s="2"/>
      <c r="G5" s="2"/>
      <c r="H5" s="2" t="s">
        <v>18</v>
      </c>
      <c r="I5" s="2"/>
      <c r="J5" s="3">
        <v>45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45" x14ac:dyDescent="0.25">
      <c r="A6" s="2">
        <v>3</v>
      </c>
      <c r="B6" s="2"/>
      <c r="C6" s="2" t="s">
        <v>16</v>
      </c>
      <c r="D6" s="5" t="s">
        <v>20</v>
      </c>
      <c r="E6" s="2"/>
      <c r="F6" s="2"/>
      <c r="G6" s="2"/>
      <c r="H6" s="2" t="s">
        <v>18</v>
      </c>
      <c r="I6" s="2"/>
      <c r="J6" s="3">
        <v>52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45" x14ac:dyDescent="0.25">
      <c r="A7" s="2">
        <v>4</v>
      </c>
      <c r="B7" s="2"/>
      <c r="C7" s="2" t="s">
        <v>16</v>
      </c>
      <c r="D7" s="5" t="s">
        <v>21</v>
      </c>
      <c r="E7" s="2"/>
      <c r="F7" s="2"/>
      <c r="G7" s="2"/>
      <c r="H7" s="2" t="s">
        <v>18</v>
      </c>
      <c r="I7" s="2"/>
      <c r="J7" s="3">
        <v>12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45" x14ac:dyDescent="0.25">
      <c r="A8" s="2">
        <v>5</v>
      </c>
      <c r="B8" s="2"/>
      <c r="C8" s="2" t="s">
        <v>16</v>
      </c>
      <c r="D8" s="5" t="s">
        <v>22</v>
      </c>
      <c r="E8" s="2"/>
      <c r="F8" s="2"/>
      <c r="G8" s="2"/>
      <c r="H8" s="2" t="s">
        <v>18</v>
      </c>
      <c r="I8" s="2"/>
      <c r="J8" s="3">
        <v>36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45" x14ac:dyDescent="0.25">
      <c r="A9" s="2">
        <v>6</v>
      </c>
      <c r="B9" s="2"/>
      <c r="C9" s="2" t="s">
        <v>16</v>
      </c>
      <c r="D9" s="5" t="s">
        <v>23</v>
      </c>
      <c r="E9" s="2"/>
      <c r="F9" s="2"/>
      <c r="G9" s="2"/>
      <c r="H9" s="2" t="s">
        <v>18</v>
      </c>
      <c r="I9" s="2"/>
      <c r="J9" s="3">
        <v>115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45" x14ac:dyDescent="0.25">
      <c r="A10" s="2">
        <v>7</v>
      </c>
      <c r="B10" s="2"/>
      <c r="C10" s="2" t="s">
        <v>16</v>
      </c>
      <c r="D10" s="5" t="s">
        <v>24</v>
      </c>
      <c r="E10" s="2"/>
      <c r="F10" s="2"/>
      <c r="G10" s="2"/>
      <c r="H10" s="2" t="s">
        <v>18</v>
      </c>
      <c r="I10" s="2"/>
      <c r="J10" s="3">
        <v>95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45" x14ac:dyDescent="0.25">
      <c r="A11" s="2">
        <v>8</v>
      </c>
      <c r="B11" s="2"/>
      <c r="C11" s="2" t="s">
        <v>16</v>
      </c>
      <c r="D11" s="5" t="s">
        <v>25</v>
      </c>
      <c r="E11" s="2"/>
      <c r="F11" s="2"/>
      <c r="G11" s="2"/>
      <c r="H11" s="2" t="s">
        <v>18</v>
      </c>
      <c r="I11" s="2"/>
      <c r="J11" s="3">
        <v>35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45" x14ac:dyDescent="0.25">
      <c r="A12" s="2">
        <v>9</v>
      </c>
      <c r="B12" s="2"/>
      <c r="C12" s="2" t="s">
        <v>16</v>
      </c>
      <c r="D12" s="5" t="s">
        <v>26</v>
      </c>
      <c r="E12" s="2"/>
      <c r="F12" s="2"/>
      <c r="G12" s="2"/>
      <c r="H12" s="2" t="s">
        <v>18</v>
      </c>
      <c r="I12" s="2"/>
      <c r="J12" s="3">
        <v>32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60" x14ac:dyDescent="0.25">
      <c r="A13" s="2">
        <v>10</v>
      </c>
      <c r="B13" s="2"/>
      <c r="C13" s="2" t="s">
        <v>16</v>
      </c>
      <c r="D13" s="5" t="s">
        <v>27</v>
      </c>
      <c r="E13" s="2"/>
      <c r="F13" s="2"/>
      <c r="G13" s="2"/>
      <c r="H13" s="2" t="s">
        <v>18</v>
      </c>
      <c r="I13" s="2"/>
      <c r="J13" s="3">
        <v>4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60" x14ac:dyDescent="0.25">
      <c r="A14" s="2">
        <v>11</v>
      </c>
      <c r="B14" s="2"/>
      <c r="C14" s="2" t="s">
        <v>16</v>
      </c>
      <c r="D14" s="5" t="s">
        <v>35</v>
      </c>
      <c r="E14" s="2"/>
      <c r="F14" s="2"/>
      <c r="G14" s="2"/>
      <c r="H14" s="2" t="s">
        <v>18</v>
      </c>
      <c r="I14" s="2"/>
      <c r="J14" s="3">
        <v>40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45" x14ac:dyDescent="0.25">
      <c r="A15" s="2">
        <v>12</v>
      </c>
      <c r="B15" s="2"/>
      <c r="C15" s="2" t="s">
        <v>16</v>
      </c>
      <c r="D15" s="5" t="s">
        <v>30</v>
      </c>
      <c r="E15" s="2"/>
      <c r="F15" s="2"/>
      <c r="G15" s="2"/>
      <c r="H15" s="2" t="s">
        <v>18</v>
      </c>
      <c r="I15" s="2"/>
      <c r="J15" s="3">
        <v>4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60" x14ac:dyDescent="0.25">
      <c r="A16" s="2">
        <v>13</v>
      </c>
      <c r="B16" s="2"/>
      <c r="C16" s="2" t="s">
        <v>28</v>
      </c>
      <c r="D16" s="5" t="s">
        <v>31</v>
      </c>
      <c r="E16" s="2"/>
      <c r="F16" s="2"/>
      <c r="G16" s="2"/>
      <c r="H16" s="2" t="s">
        <v>18</v>
      </c>
      <c r="I16" s="2"/>
      <c r="J16" s="3">
        <v>250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45" x14ac:dyDescent="0.25">
      <c r="A17" s="2">
        <v>14</v>
      </c>
      <c r="B17" s="2"/>
      <c r="C17" s="2" t="s">
        <v>28</v>
      </c>
      <c r="D17" s="5" t="s">
        <v>32</v>
      </c>
      <c r="E17" s="2"/>
      <c r="F17" s="2"/>
      <c r="G17" s="2"/>
      <c r="H17" s="2" t="s">
        <v>18</v>
      </c>
      <c r="I17" s="2"/>
      <c r="J17" s="3">
        <v>250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45" x14ac:dyDescent="0.25">
      <c r="A18" s="2">
        <v>15</v>
      </c>
      <c r="B18" s="2"/>
      <c r="C18" s="2" t="s">
        <v>28</v>
      </c>
      <c r="D18" s="5" t="s">
        <v>33</v>
      </c>
      <c r="E18" s="2"/>
      <c r="F18" s="2"/>
      <c r="G18" s="2"/>
      <c r="H18" s="2" t="s">
        <v>18</v>
      </c>
      <c r="I18" s="2"/>
      <c r="J18" s="3">
        <v>500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45" x14ac:dyDescent="0.25">
      <c r="A19" s="2">
        <v>16</v>
      </c>
      <c r="B19" s="2"/>
      <c r="C19" s="2" t="s">
        <v>28</v>
      </c>
      <c r="D19" s="5" t="s">
        <v>34</v>
      </c>
      <c r="E19" s="2"/>
      <c r="F19" s="2"/>
      <c r="G19" s="2"/>
      <c r="H19" s="2" t="s">
        <v>18</v>
      </c>
      <c r="I19" s="2"/>
      <c r="J19" s="3">
        <v>250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x14ac:dyDescent="0.25">
      <c r="I20" t="s">
        <v>29</v>
      </c>
      <c r="J20" s="3"/>
      <c r="K20" s="3"/>
      <c r="L20" s="3"/>
      <c r="M20" s="3">
        <f>SUM(M4:M19)</f>
        <v>0</v>
      </c>
      <c r="N20" s="3"/>
      <c r="O20" s="3">
        <f>SUM(O4:O19)</f>
        <v>0</v>
      </c>
      <c r="P20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opakowaniowe do ster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2022-03-17T09:21:35Z</cp:lastPrinted>
  <dcterms:created xsi:type="dcterms:W3CDTF">2022-03-17T09:15:21Z</dcterms:created>
  <dcterms:modified xsi:type="dcterms:W3CDTF">2022-03-17T13:23:02Z</dcterms:modified>
  <cp:category/>
</cp:coreProperties>
</file>