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27 PU 19 TESTY\"/>
    </mc:Choice>
  </mc:AlternateContent>
  <xr:revisionPtr revIDLastSave="0" documentId="13_ncr:1_{7F4C2B36-FF73-4FA7-BCE8-9D31FAE8C282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Testy specjalistyczne aparatur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13" i="1" l="1"/>
  <c r="M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<sst xmlns="http://schemas.openxmlformats.org/spreadsheetml/2006/main" count="50" uniqueCount="34">
  <si>
    <t>Testy specjalistyczne aparatury RTG.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</si>
  <si>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</si>
  <si>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</si>
  <si>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</si>
  <si>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</si>
  <si>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</si>
  <si>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</si>
  <si>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</si>
  <si>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</si>
  <si>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</si>
  <si>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</si>
  <si>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</si>
  <si>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</si>
  <si>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USOB-0013</t>
  </si>
  <si>
    <t>Angiograf Axiom Artis nr ser. 35414 prod. SIEMENS z 4 monitorami do prezentacji obrazów medycznych z Pracowni Hemodynamiki</t>
  </si>
  <si>
    <t>szt.</t>
  </si>
  <si>
    <t>Mammograf ALPHA RT nr ser. 8864 prod. GE (analogowy ucyfrowiony) z 1 monitorem przeglądowym z Pracowni Mammografii ZDO</t>
  </si>
  <si>
    <t>Tomograf komputerowy LightSpeed 16 nr ser. 1030387YM prod. GE z 2 monitorami przeglądowymi z Pracowni Tomografii ZDO</t>
  </si>
  <si>
    <t>Aparaty RTG przewoźne przyłóżkowe (analogowe ucyfrowione) 4 szt.
- BASIC 100-30 nr ser. 005/06/00528 z O/Kardiologicznego
- BASIC 100-30 nr ser. 005/04/00277 z O/Onkologiczno-Hematologicznego
- Polymobil Plus nr ser. 10166 z O/Neonatologicznego
-Mobillett Mira Max (cyfrowy) - O/Anestezjologii i Intensywnej Terapii</t>
  </si>
  <si>
    <t>Aparaty RTG stacjonarne (analogowe ucyfrowione) - 2 szt.
- Moviplan Lem Plus nr ser. 6102747 z ZDO
- Moviplan Lem Plus nr ser. 3122077 z ZDO</t>
  </si>
  <si>
    <t>Aparaty RTG z ramieniem C (analogowe) - 2 szt. (z 4 monitorami do prezentacji obrazów medycznych – po 2 szt. na każdy aparat)
- ARCOVIS 2000SB nr ser. 06-01-0001 z Bloku Operacyjnego
- ARCADIS Avantic nr ser. 34094 z Bloku Operacyjnego</t>
  </si>
  <si>
    <t>Aparat RTG stacjonarny typu telekomando Luminoś dRF Max (cyfrowy) z 2 monitorami do prezentacji obrazów medycznych - 1 szt.</t>
  </si>
  <si>
    <t>Monitory stacji opisowych (diagnostycznych) -  szt. 10 (ZDO - 8 szt., O/Chirurgii Urazowo-Ortopedycznej - 2 szt.</t>
  </si>
  <si>
    <t>Monitory przeglądowe dla techników rtg – 3 szt. Zakład Diagnostyki Obrazowej</t>
  </si>
  <si>
    <t>Razem</t>
  </si>
  <si>
    <t>Kryteria oceny dla postępowania</t>
  </si>
  <si>
    <t>Nazwa kryterium</t>
  </si>
  <si>
    <t>Wartość kryterium</t>
  </si>
  <si>
    <t>PPAFPPCRITERION-5c77d6b669e28757660934</t>
  </si>
  <si>
    <t>PPAPPFORPUBLICPROCUREMENT_0001-5c77cac63d6f2627260463</t>
  </si>
  <si>
    <t>cena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</si>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</sst>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F6" sqref="F6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8.7109375" bestFit="1" customWidth="1"/>
    <col min="4" max="4" width="100" customWidth="1"/>
    <col min="5" max="5" width="44.7109375" bestFit="1" customWidth="1"/>
    <col min="6" max="6" width="73" bestFit="1" customWidth="1"/>
    <col min="7" max="7" width="20" bestFit="1" customWidth="1"/>
    <col min="8" max="8" width="33" bestFit="1" customWidth="1"/>
    <col min="9" max="9" width="23.42578125" bestFit="1" customWidth="1"/>
    <col min="10" max="10" width="18.7109375" bestFit="1" customWidth="1"/>
    <col min="11" max="11" width="29.42578125" bestFit="1" customWidth="1"/>
    <col min="12" max="12" width="30.5703125" bestFit="1" customWidth="1"/>
    <col min="13" max="13" width="22.28515625" bestFit="1" customWidth="1"/>
    <col min="14" max="14" width="7" bestFit="1" customWidth="1"/>
    <col min="15" max="15" width="23.42578125" bestFit="1" customWidth="1"/>
  </cols>
  <sheetData>
    <row r="1" spans="1:15" ht="18.75" x14ac:dyDescent="0.3">
      <c r="F1" s="1" t="s">
        <v>0</v>
      </c>
    </row>
    <row r="2" spans="1:15" x14ac:dyDescent="0.25">
      <c r="A2" s="2" t="s">
        <v>1</v>
      </c>
      <c r="B2" s="2" t="s">
        <v>31</v>
      </c>
      <c r="C2" s="2" t="s">
        <v>2</v>
      </c>
      <c r="D2" s="2" t="s">
        <v>3</v>
      </c>
      <c r="E2" s="2" t="s">
        <v>32</v>
      </c>
      <c r="F2" s="2" t="s">
        <v>33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ht="30" x14ac:dyDescent="0.25">
      <c r="A4" s="3">
        <v>1</v>
      </c>
      <c r="B4" s="3"/>
      <c r="C4" s="3" t="s">
        <v>13</v>
      </c>
      <c r="D4" s="5" t="s">
        <v>14</v>
      </c>
      <c r="E4" s="3"/>
      <c r="F4" s="3"/>
      <c r="G4" s="3"/>
      <c r="H4" s="3" t="s">
        <v>15</v>
      </c>
      <c r="I4" s="3"/>
      <c r="J4" s="4">
        <v>3</v>
      </c>
      <c r="K4" s="4"/>
      <c r="L4" s="4">
        <f t="shared" ref="L4:L12" si="0">K4*((100+N4)/100)</f>
        <v>0</v>
      </c>
      <c r="M4" s="4">
        <f t="shared" ref="M4:M12" si="1">J4*K4</f>
        <v>0</v>
      </c>
      <c r="N4" s="4"/>
      <c r="O4" s="4">
        <f t="shared" ref="O4:O12" si="2">J4*L4</f>
        <v>0</v>
      </c>
    </row>
    <row r="5" spans="1:15" ht="30" x14ac:dyDescent="0.25">
      <c r="A5" s="3">
        <v>2</v>
      </c>
      <c r="B5" s="3"/>
      <c r="C5" s="3" t="s">
        <v>13</v>
      </c>
      <c r="D5" s="5" t="s">
        <v>16</v>
      </c>
      <c r="E5" s="3"/>
      <c r="F5" s="3"/>
      <c r="G5" s="3"/>
      <c r="H5" s="3" t="s">
        <v>15</v>
      </c>
      <c r="I5" s="3"/>
      <c r="J5" s="4">
        <v>3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30" x14ac:dyDescent="0.25">
      <c r="A6" s="3">
        <v>3</v>
      </c>
      <c r="B6" s="3"/>
      <c r="C6" s="3" t="s">
        <v>13</v>
      </c>
      <c r="D6" s="5" t="s">
        <v>17</v>
      </c>
      <c r="E6" s="3"/>
      <c r="F6" s="3"/>
      <c r="G6" s="3"/>
      <c r="H6" s="3" t="s">
        <v>15</v>
      </c>
      <c r="I6" s="3"/>
      <c r="J6" s="4">
        <v>3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75" x14ac:dyDescent="0.25">
      <c r="A7" s="3">
        <v>4</v>
      </c>
      <c r="B7" s="3"/>
      <c r="C7" s="3" t="s">
        <v>13</v>
      </c>
      <c r="D7" s="5" t="s">
        <v>18</v>
      </c>
      <c r="E7" s="3"/>
      <c r="F7" s="3"/>
      <c r="G7" s="3"/>
      <c r="H7" s="3" t="s">
        <v>15</v>
      </c>
      <c r="I7" s="3"/>
      <c r="J7" s="4">
        <v>12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45" x14ac:dyDescent="0.25">
      <c r="A8" s="3">
        <v>5</v>
      </c>
      <c r="B8" s="3"/>
      <c r="C8" s="3" t="s">
        <v>13</v>
      </c>
      <c r="D8" s="5" t="s">
        <v>19</v>
      </c>
      <c r="E8" s="3"/>
      <c r="F8" s="3"/>
      <c r="G8" s="3"/>
      <c r="H8" s="3" t="s">
        <v>15</v>
      </c>
      <c r="I8" s="3"/>
      <c r="J8" s="4">
        <v>6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60" x14ac:dyDescent="0.25">
      <c r="A9" s="3">
        <v>6</v>
      </c>
      <c r="B9" s="3"/>
      <c r="C9" s="3" t="s">
        <v>13</v>
      </c>
      <c r="D9" s="5" t="s">
        <v>20</v>
      </c>
      <c r="E9" s="3"/>
      <c r="F9" s="3"/>
      <c r="G9" s="3"/>
      <c r="H9" s="3" t="s">
        <v>15</v>
      </c>
      <c r="I9" s="3"/>
      <c r="J9" s="4">
        <v>6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30" x14ac:dyDescent="0.25">
      <c r="A10" s="3">
        <v>7</v>
      </c>
      <c r="B10" s="3"/>
      <c r="C10" s="3" t="s">
        <v>13</v>
      </c>
      <c r="D10" s="5" t="s">
        <v>21</v>
      </c>
      <c r="E10" s="3"/>
      <c r="F10" s="3"/>
      <c r="G10" s="3"/>
      <c r="H10" s="3" t="s">
        <v>15</v>
      </c>
      <c r="I10" s="3"/>
      <c r="J10" s="4">
        <v>3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30" x14ac:dyDescent="0.25">
      <c r="A11" s="3">
        <v>8</v>
      </c>
      <c r="B11" s="3"/>
      <c r="C11" s="3" t="s">
        <v>13</v>
      </c>
      <c r="D11" s="5" t="s">
        <v>22</v>
      </c>
      <c r="E11" s="3"/>
      <c r="F11" s="3"/>
      <c r="G11" s="3"/>
      <c r="H11" s="3" t="s">
        <v>15</v>
      </c>
      <c r="I11" s="3"/>
      <c r="J11" s="4">
        <v>30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13</v>
      </c>
      <c r="D12" s="5" t="s">
        <v>23</v>
      </c>
      <c r="E12" s="3"/>
      <c r="F12" s="3"/>
      <c r="G12" s="3"/>
      <c r="H12" s="3" t="s">
        <v>15</v>
      </c>
      <c r="I12" s="3"/>
      <c r="J12" s="4">
        <v>9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E13" s="6"/>
      <c r="I13" t="s">
        <v>24</v>
      </c>
      <c r="J13" s="4"/>
      <c r="K13" s="4"/>
      <c r="L13" s="4"/>
      <c r="M13" s="4">
        <f>SUM(M4:M12)</f>
        <v>0</v>
      </c>
      <c r="N13" s="4"/>
      <c r="O13" s="4">
        <f>SUM(O4:O12)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25</v>
      </c>
      <c r="D1" s="9"/>
    </row>
    <row r="2" spans="1:4" x14ac:dyDescent="0.25">
      <c r="C2" s="7" t="s">
        <v>26</v>
      </c>
      <c r="D2" s="7" t="s">
        <v>27</v>
      </c>
    </row>
    <row r="3" spans="1:4" x14ac:dyDescent="0.25">
      <c r="A3" t="s">
        <v>28</v>
      </c>
      <c r="B3" t="s">
        <v>29</v>
      </c>
      <c r="C3" t="s">
        <v>30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Testy specjalistyczne aparatur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2019-03-04T10:46:38Z</dcterms:created>
  <dcterms:modified xsi:type="dcterms:W3CDTF">2019-03-05T11:47:00Z</dcterms:modified>
  <cp:category/>
</cp:coreProperties>
</file>