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POZA USTAWĄ\48 PU 22 ODCZYNNIKI SOR\"/>
    </mc:Choice>
  </mc:AlternateContent>
  <xr:revisionPtr revIDLastSave="0" documentId="13_ncr:1_{2FF69650-47F5-46FA-AA63-AF53DB0360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dczynniki do analizatora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1" l="1"/>
  <c r="L9" i="1"/>
  <c r="O9" i="1" s="1"/>
  <c r="O8" i="1"/>
  <c r="M8" i="1"/>
  <c r="L8" i="1"/>
  <c r="O7" i="1"/>
  <c r="M7" i="1"/>
  <c r="L7" i="1"/>
  <c r="M6" i="1"/>
  <c r="L6" i="1"/>
  <c r="O6" i="1" s="1"/>
  <c r="M5" i="1"/>
  <c r="L5" i="1"/>
  <c r="O5" i="1" s="1"/>
  <c r="O4" i="1"/>
  <c r="M4" i="1"/>
  <c r="M10" i="1" s="1"/>
  <c r="L4" i="1"/>
  <c r="O10" i="1" l="1"/>
</calcChain>
</file>

<file path=xl/sharedStrings.xml><?xml version="1.0" encoding="utf-8"?>
<sst xmlns="http://schemas.openxmlformats.org/spreadsheetml/2006/main" count="35" uniqueCount="25">
  <si>
    <t>odczynniki do analizatora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</si>
  <si>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</si>
  <si>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</si>
  <si>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</si>
  <si>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</si>
  <si>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</si>
  <si>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</si>
  <si>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</si>
  <si>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</si>
  <si>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</si>
  <si>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</si>
  <si>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</si>
  <si>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</si>
  <si>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</si>
  <si>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</si>
  <si>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</si>
  <si>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312_03_08</t>
  </si>
  <si>
    <t>szt.</t>
  </si>
  <si>
    <t>Razem</t>
  </si>
  <si>
    <t xml:space="preserve">Kaseta oczynnikowa IQM do oznaczania BGE/GLU/LAC/HCT + kooksymetria 450 ozn.
</t>
  </si>
  <si>
    <t xml:space="preserve">GEM CVP 1 WITH CO-OX GEM 4K 10ampułekx1,8ml
</t>
  </si>
  <si>
    <t xml:space="preserve">GEM CVP 2 WITH CO-OX GEM 4K 10ampułekx1,8ml
</t>
  </si>
  <si>
    <t xml:space="preserve">Papier 5rolek/1op
</t>
  </si>
  <si>
    <t xml:space="preserve">GEM CVP 3 HCT GEM 4K 10ampułekx1,8ml
</t>
  </si>
  <si>
    <t xml:space="preserve">GEM CVP 4 HCT GEM 4K 10ampułekx1,8ml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</si>
</sst>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workbookViewId="0">
      <selection activeCell="D15" sqref="D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3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1</v>
      </c>
      <c r="B4" s="3"/>
      <c r="C4" s="3" t="s">
        <v>16</v>
      </c>
      <c r="D4" s="3" t="s">
        <v>19</v>
      </c>
      <c r="E4" s="3"/>
      <c r="F4" s="3"/>
      <c r="G4" s="3"/>
      <c r="H4" s="3" t="s">
        <v>17</v>
      </c>
      <c r="I4" s="3"/>
      <c r="J4" s="8">
        <v>39</v>
      </c>
      <c r="K4" s="8"/>
      <c r="L4" s="8">
        <f t="shared" ref="L4:L9" si="0">K4*((100+N4)/100)</f>
        <v>0</v>
      </c>
      <c r="M4" s="8">
        <f t="shared" ref="M4:M9" si="1">J4*K4</f>
        <v>0</v>
      </c>
      <c r="N4" s="8"/>
      <c r="O4" s="8">
        <f t="shared" ref="O4:O9" si="2">J4*L4</f>
        <v>0</v>
      </c>
    </row>
    <row r="5" spans="1:16" s="6" customFormat="1" ht="30" x14ac:dyDescent="0.25">
      <c r="A5" s="3">
        <v>2</v>
      </c>
      <c r="B5" s="3"/>
      <c r="C5" s="3" t="s">
        <v>16</v>
      </c>
      <c r="D5" s="3" t="s">
        <v>20</v>
      </c>
      <c r="E5" s="3"/>
      <c r="F5" s="3"/>
      <c r="G5" s="3"/>
      <c r="H5" s="3" t="s">
        <v>17</v>
      </c>
      <c r="I5" s="3"/>
      <c r="J5" s="8">
        <v>4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30" x14ac:dyDescent="0.25">
      <c r="A6" s="3">
        <v>3</v>
      </c>
      <c r="B6" s="3"/>
      <c r="C6" s="3" t="s">
        <v>16</v>
      </c>
      <c r="D6" s="3" t="s">
        <v>21</v>
      </c>
      <c r="E6" s="3"/>
      <c r="F6" s="3"/>
      <c r="G6" s="3"/>
      <c r="H6" s="3" t="s">
        <v>17</v>
      </c>
      <c r="I6" s="3"/>
      <c r="J6" s="8">
        <v>4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30" x14ac:dyDescent="0.25">
      <c r="A7" s="3">
        <v>4</v>
      </c>
      <c r="B7" s="3"/>
      <c r="C7" s="3" t="s">
        <v>16</v>
      </c>
      <c r="D7" s="3" t="s">
        <v>22</v>
      </c>
      <c r="E7" s="3"/>
      <c r="F7" s="3"/>
      <c r="G7" s="3"/>
      <c r="H7" s="3" t="s">
        <v>17</v>
      </c>
      <c r="I7" s="3"/>
      <c r="J7" s="8">
        <v>30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30" x14ac:dyDescent="0.25">
      <c r="A8" s="3">
        <v>5</v>
      </c>
      <c r="B8" s="3"/>
      <c r="C8" s="3" t="s">
        <v>16</v>
      </c>
      <c r="D8" s="3" t="s">
        <v>23</v>
      </c>
      <c r="E8" s="3"/>
      <c r="F8" s="3"/>
      <c r="G8" s="3"/>
      <c r="H8" s="3" t="s">
        <v>17</v>
      </c>
      <c r="I8" s="3"/>
      <c r="J8" s="8">
        <v>4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30" x14ac:dyDescent="0.25">
      <c r="A9" s="3">
        <v>6</v>
      </c>
      <c r="B9" s="3"/>
      <c r="C9" s="3" t="s">
        <v>16</v>
      </c>
      <c r="D9" s="3" t="s">
        <v>24</v>
      </c>
      <c r="E9" s="3"/>
      <c r="F9" s="3"/>
      <c r="G9" s="3"/>
      <c r="H9" s="3" t="s">
        <v>17</v>
      </c>
      <c r="I9" s="3"/>
      <c r="J9" s="8">
        <v>4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x14ac:dyDescent="0.25">
      <c r="I10" t="s">
        <v>18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odczynniki do analizatora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2022-04-11T06:33:46Z</dcterms:created>
  <dcterms:modified xsi:type="dcterms:W3CDTF">2022-04-11T06:44:02Z</dcterms:modified>
  <cp:category/>
</cp:coreProperties>
</file>