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58 PN 22 OLEJ NAPĘDOWY GRZEWCZY\(2)Dokumentacja postepowania opublikowana w portalu w dniu wszczęcia\"/>
    </mc:Choice>
  </mc:AlternateContent>
  <xr:revisionPtr revIDLastSave="0" documentId="13_ncr:1_{DD852280-AE34-43D9-ABE3-929853050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ej napędowy grzewczy Ekoterm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N4" i="1" l="1"/>
  <c r="O5" i="1"/>
  <c r="L5" i="1"/>
  <c r="N5" i="1" l="1"/>
  <c r="P4" i="1"/>
  <c r="P5" i="1" s="1"/>
</calcChain>
</file>

<file path=xl/sharedStrings.xml><?xml version="1.0" encoding="utf-8"?>
<sst xmlns="http://schemas.openxmlformats.org/spreadsheetml/2006/main" count="27" uniqueCount="27">
  <si>
    <t>Olej napędowy grzewczy Ekoterm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</si>
  <si>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</si>
  <si>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</si>
  <si>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</si>
  <si>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</si>
  <si>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</si>
  <si>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</si>
  <si>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</si>
  <si>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</si>
  <si>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</si>
  <si>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</si>
  <si>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Wartość netto [zł]</t>
  </si>
  <si>
    <t>401-05-01-02</t>
  </si>
  <si>
    <t>l</t>
  </si>
  <si>
    <t>Razem</t>
  </si>
  <si>
    <t>Kryteria oceny dla postępowania</t>
  </si>
  <si>
    <t>Nazwa kryterium</t>
  </si>
  <si>
    <t>Wartość kryterium</t>
  </si>
  <si>
    <t>PPAFPPCRITERION-6267c8147e9cc450798636</t>
  </si>
  <si>
    <t>PPAPPFORPUBLICPROCUREMENT_0001-6262880306d37725791970</t>
  </si>
  <si>
    <t>cena</t>
  </si>
  <si>
    <t xml:space="preserve">Olej napędowy grzewczy </t>
  </si>
  <si>
    <t>Cena                  jednostk.                             netto [zł]</t>
  </si>
  <si>
    <t>wielkość rabatu w %</t>
  </si>
  <si>
    <t>wartość                              netto po zastosowaniu rabatu</t>
  </si>
  <si>
    <t>stawka VAT                        (%)</t>
  </si>
  <si>
    <t>wartość oferty brutto po zastosowaniu rabatu z kol.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</si>
</sst>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topLeftCell="B1" workbookViewId="0">
      <selection activeCell="L18" sqref="L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140625" customWidth="1"/>
    <col min="13" max="13" width="9.85546875" customWidth="1"/>
    <col min="14" max="14" width="17.42578125" customWidth="1"/>
    <col min="15" max="16" width="17.42578125" style="5" customWidth="1"/>
  </cols>
  <sheetData>
    <row r="1" spans="1:16" ht="18.75" x14ac:dyDescent="0.3">
      <c r="F1" s="1" t="s">
        <v>0</v>
      </c>
    </row>
    <row r="2" spans="1:16" s="7" customFormat="1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22</v>
      </c>
      <c r="L2" s="6" t="s">
        <v>11</v>
      </c>
      <c r="M2" s="6" t="s">
        <v>23</v>
      </c>
      <c r="N2" s="6" t="s">
        <v>24</v>
      </c>
      <c r="O2" s="6" t="s">
        <v>25</v>
      </c>
      <c r="P2" s="6" t="s">
        <v>26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13</v>
      </c>
      <c r="M3" s="8">
        <v>14</v>
      </c>
      <c r="N3" s="8">
        <v>15</v>
      </c>
      <c r="O3" s="8">
        <v>16</v>
      </c>
      <c r="P3" s="8">
        <v>17</v>
      </c>
    </row>
    <row r="4" spans="1:16" s="7" customFormat="1" x14ac:dyDescent="0.25">
      <c r="A4" s="3">
        <v>1</v>
      </c>
      <c r="B4" s="3"/>
      <c r="C4" s="3" t="s">
        <v>12</v>
      </c>
      <c r="D4" s="3" t="s">
        <v>21</v>
      </c>
      <c r="E4" s="3"/>
      <c r="F4" s="3"/>
      <c r="G4" s="3"/>
      <c r="H4" s="3" t="s">
        <v>13</v>
      </c>
      <c r="I4" s="3"/>
      <c r="J4" s="9">
        <v>60000</v>
      </c>
      <c r="K4" s="9"/>
      <c r="L4" s="9">
        <f>J4*K4</f>
        <v>0</v>
      </c>
      <c r="M4" s="10"/>
      <c r="N4" s="9">
        <f>L4-(L4*M4)</f>
        <v>0</v>
      </c>
      <c r="O4" s="10"/>
      <c r="P4" s="9">
        <f>N4+(N4*O4)</f>
        <v>0</v>
      </c>
    </row>
    <row r="5" spans="1:16" x14ac:dyDescent="0.25">
      <c r="I5" t="s">
        <v>14</v>
      </c>
      <c r="J5" s="2"/>
      <c r="K5" s="2"/>
      <c r="L5" s="2">
        <f>SUM(L4:L4)</f>
        <v>0</v>
      </c>
      <c r="M5" s="2"/>
      <c r="N5" s="2">
        <f>SUM(N4:N4)</f>
        <v>0</v>
      </c>
      <c r="O5" s="2">
        <f>SUM(O4:O4)</f>
        <v>0</v>
      </c>
      <c r="P5" s="2">
        <f>SUM(O4:P4)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15</v>
      </c>
      <c r="D1" s="12"/>
    </row>
    <row r="2" spans="1:4" x14ac:dyDescent="0.25">
      <c r="C2" s="4" t="s">
        <v>16</v>
      </c>
      <c r="D2" s="4" t="s">
        <v>17</v>
      </c>
    </row>
    <row r="3" spans="1:4" x14ac:dyDescent="0.25">
      <c r="A3" t="s">
        <v>18</v>
      </c>
      <c r="B3" t="s">
        <v>19</v>
      </c>
      <c r="C3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Olej napędowy grzewczy Ekoterm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2022-04-26T10:35:17Z</cp:lastPrinted>
  <dcterms:created xsi:type="dcterms:W3CDTF">2022-04-26T10:35:44Z</dcterms:created>
  <dcterms:modified xsi:type="dcterms:W3CDTF">2022-04-27T06:52:20Z</dcterms:modified>
  <cp:category/>
</cp:coreProperties>
</file>