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10.1 PN 22 MATERIAŁY DO OZNACZEŃ HEMATOLOGICZNYCH\(2)Dokumentacja postepowania opublikowana w portalu w dniu wszczęcia\"/>
    </mc:Choice>
  </mc:AlternateContent>
  <xr:revisionPtr revIDLastSave="0" documentId="13_ncr:1_{619AB879-97B5-4ED0-95B8-CD27A7D87AEE}" xr6:coauthVersionLast="47" xr6:coauthVersionMax="47" xr10:uidLastSave="{00000000-0000-0000-0000-000000000000}"/>
  <bookViews>
    <workbookView xWindow="-120" yWindow="-120" windowWidth="29040" windowHeight="15840" firstSheet="2" activeTab="5" xr2:uid="{00000000-000D-0000-FFFF-FFFF00000000}"/>
  </bookViews>
  <sheets>
    <sheet name="(P4) - hemat.morf.dzierżawa" sheetId="1" r:id="rId1"/>
    <sheet name="(P4) - hemat.morf.kontrole" sheetId="2" r:id="rId2"/>
    <sheet name="(P4) - hemat.morf.materiały ek" sheetId="3" r:id="rId3"/>
    <sheet name="(P4) - hemat.morf.odczynniki" sheetId="4" r:id="rId4"/>
    <sheet name="(P4) - hemat.rozmaz dzierżawa" sheetId="5" r:id="rId5"/>
    <sheet name="(P4) - hemat.rozmaz odczynniki" sheetId="6" r:id="rId6"/>
    <sheet name="Kryteria oceny" sheetId="7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6" l="1"/>
  <c r="L5" i="6"/>
  <c r="O5" i="6" s="1"/>
  <c r="O4" i="6"/>
  <c r="O6" i="6" s="1"/>
  <c r="M4" i="6"/>
  <c r="M6" i="6" s="1"/>
  <c r="L4" i="6"/>
  <c r="M5" i="5"/>
  <c r="M4" i="5"/>
  <c r="L4" i="5"/>
  <c r="O4" i="5" s="1"/>
  <c r="O5" i="5" s="1"/>
  <c r="M10" i="4"/>
  <c r="L10" i="4"/>
  <c r="O10" i="4" s="1"/>
  <c r="M9" i="4"/>
  <c r="L9" i="4"/>
  <c r="O9" i="4" s="1"/>
  <c r="O8" i="4"/>
  <c r="M8" i="4"/>
  <c r="L8" i="4"/>
  <c r="O7" i="4"/>
  <c r="M7" i="4"/>
  <c r="L7" i="4"/>
  <c r="M6" i="4"/>
  <c r="L6" i="4"/>
  <c r="O6" i="4" s="1"/>
  <c r="M5" i="4"/>
  <c r="L5" i="4"/>
  <c r="O5" i="4" s="1"/>
  <c r="O4" i="4"/>
  <c r="M4" i="4"/>
  <c r="M11" i="4" s="1"/>
  <c r="L4" i="4"/>
  <c r="M6" i="3"/>
  <c r="M5" i="3"/>
  <c r="L5" i="3"/>
  <c r="O5" i="3" s="1"/>
  <c r="O4" i="3"/>
  <c r="M4" i="3"/>
  <c r="L4" i="3"/>
  <c r="M7" i="2"/>
  <c r="L7" i="2"/>
  <c r="O7" i="2" s="1"/>
  <c r="O6" i="2"/>
  <c r="M6" i="2"/>
  <c r="L6" i="2"/>
  <c r="O5" i="2"/>
  <c r="M5" i="2"/>
  <c r="M8" i="2" s="1"/>
  <c r="L5" i="2"/>
  <c r="M4" i="2"/>
  <c r="L4" i="2"/>
  <c r="O4" i="2" s="1"/>
  <c r="O8" i="2" s="1"/>
  <c r="O4" i="1"/>
  <c r="O5" i="1" s="1"/>
  <c r="M4" i="1"/>
  <c r="M5" i="1" s="1"/>
  <c r="L4" i="1"/>
  <c r="O11" i="4" l="1"/>
  <c r="O6" i="3"/>
</calcChain>
</file>

<file path=xl/sharedStrings.xml><?xml version="1.0" encoding="utf-8"?>
<sst xmlns="http://schemas.openxmlformats.org/spreadsheetml/2006/main" count="153" uniqueCount="33">
  <si>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</si>
  <si>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</si>
  <si>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</si>
  <si>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</si>
  <si>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</si>
  <si>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</si>
  <si>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</si>
  <si>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</si>
  <si>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</si>
  <si>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</si>
  <si>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</si>
  <si>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</si>
  <si>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</si>
  <si>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</si>
  <si>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</si>
  <si>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312_03_23</t>
  </si>
  <si>
    <t>hemat.morf.dzierżawa</t>
  </si>
  <si>
    <t>mies</t>
  </si>
  <si>
    <t>Razem</t>
  </si>
  <si>
    <t>312_03_08</t>
  </si>
  <si>
    <t>kontrola</t>
  </si>
  <si>
    <t>op</t>
  </si>
  <si>
    <t>materiał eksploatacyjny</t>
  </si>
  <si>
    <t>odczynnik rozcieńczalnik</t>
  </si>
  <si>
    <t>odczynnik</t>
  </si>
  <si>
    <t>hemat.rozmaz dzierżawa</t>
  </si>
  <si>
    <t>odczynniki</t>
  </si>
  <si>
    <t xml:space="preserve"> hemat.morf.dzierżawa</t>
  </si>
  <si>
    <t xml:space="preserve"> hemat.morf.kontrole</t>
  </si>
  <si>
    <t xml:space="preserve"> hemat.morf.materiały eksploatacyjne</t>
  </si>
  <si>
    <t xml:space="preserve"> hemat.morf.odczynniki</t>
  </si>
  <si>
    <t xml:space="preserve"> hemat.rozmaz dzierżawa</t>
  </si>
  <si>
    <t xml:space="preserve"> hemat.rozmaz odczynniki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</si>
</sst>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</v>
      </c>
    </row>
    <row r="2" spans="1:16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</v>
      </c>
      <c r="B4" s="3"/>
      <c r="C4" s="3" t="s">
        <v>15</v>
      </c>
      <c r="D4" s="3" t="s">
        <v>16</v>
      </c>
      <c r="E4" s="3"/>
      <c r="F4" s="3"/>
      <c r="G4" s="3"/>
      <c r="H4" s="3" t="s">
        <v>17</v>
      </c>
      <c r="I4" s="3"/>
      <c r="J4" s="8">
        <v>48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"/>
  <sheetViews>
    <sheetView workbookViewId="0">
      <selection activeCell="A2" sqref="A2:XFD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</v>
      </c>
    </row>
    <row r="2" spans="1:16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</v>
      </c>
      <c r="B4" s="3"/>
      <c r="C4" s="3" t="s">
        <v>19</v>
      </c>
      <c r="D4" s="3" t="s">
        <v>20</v>
      </c>
      <c r="E4" s="3"/>
      <c r="F4" s="3"/>
      <c r="G4" s="3"/>
      <c r="H4" s="3" t="s">
        <v>21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3</v>
      </c>
      <c r="B5" s="3"/>
      <c r="C5" s="3" t="s">
        <v>19</v>
      </c>
      <c r="D5" s="3" t="s">
        <v>20</v>
      </c>
      <c r="E5" s="3"/>
      <c r="F5" s="3"/>
      <c r="G5" s="3"/>
      <c r="H5" s="3" t="s">
        <v>21</v>
      </c>
      <c r="I5" s="3"/>
      <c r="J5" s="8">
        <v>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A6" s="3">
        <v>4</v>
      </c>
      <c r="B6" s="3"/>
      <c r="C6" s="3" t="s">
        <v>19</v>
      </c>
      <c r="D6" s="3" t="s">
        <v>20</v>
      </c>
      <c r="E6" s="3"/>
      <c r="F6" s="3"/>
      <c r="G6" s="3"/>
      <c r="H6" s="3" t="s">
        <v>21</v>
      </c>
      <c r="I6" s="3"/>
      <c r="J6" s="8">
        <v>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x14ac:dyDescent="0.25">
      <c r="A7" s="3">
        <v>5</v>
      </c>
      <c r="B7" s="3"/>
      <c r="C7" s="3" t="s">
        <v>19</v>
      </c>
      <c r="D7" s="3" t="s">
        <v>20</v>
      </c>
      <c r="E7" s="3"/>
      <c r="F7" s="3"/>
      <c r="G7" s="3"/>
      <c r="H7" s="3" t="s">
        <v>21</v>
      </c>
      <c r="I7" s="3"/>
      <c r="J7" s="8">
        <v>0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x14ac:dyDescent="0.25">
      <c r="I8" t="s">
        <v>18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"/>
  <sheetViews>
    <sheetView workbookViewId="0">
      <selection activeCell="A2" sqref="A2:XFD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29</v>
      </c>
    </row>
    <row r="2" spans="1:16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6</v>
      </c>
      <c r="B4" s="3"/>
      <c r="C4" s="3" t="s">
        <v>19</v>
      </c>
      <c r="D4" s="3" t="s">
        <v>22</v>
      </c>
      <c r="E4" s="3"/>
      <c r="F4" s="3"/>
      <c r="G4" s="3"/>
      <c r="H4" s="3" t="s">
        <v>21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7</v>
      </c>
      <c r="B5" s="3"/>
      <c r="C5" s="3" t="s">
        <v>19</v>
      </c>
      <c r="D5" s="3" t="s">
        <v>22</v>
      </c>
      <c r="E5" s="3"/>
      <c r="F5" s="3"/>
      <c r="G5" s="3"/>
      <c r="H5" s="3" t="s">
        <v>21</v>
      </c>
      <c r="I5" s="3"/>
      <c r="J5" s="8">
        <v>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18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"/>
  <sheetViews>
    <sheetView workbookViewId="0">
      <selection activeCell="A2" sqref="A2:XFD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30</v>
      </c>
    </row>
    <row r="2" spans="1:16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</v>
      </c>
      <c r="B4" s="3"/>
      <c r="C4" s="3" t="s">
        <v>19</v>
      </c>
      <c r="D4" s="3" t="s">
        <v>23</v>
      </c>
      <c r="E4" s="3"/>
      <c r="F4" s="3"/>
      <c r="G4" s="3"/>
      <c r="H4" s="3" t="s">
        <v>21</v>
      </c>
      <c r="I4" s="3"/>
      <c r="J4" s="8">
        <v>0</v>
      </c>
      <c r="K4" s="8"/>
      <c r="L4" s="8">
        <f t="shared" ref="L4:L10" si="0">K4*((100+N4)/100)</f>
        <v>0</v>
      </c>
      <c r="M4" s="8">
        <f t="shared" ref="M4:M10" si="1">J4*K4</f>
        <v>0</v>
      </c>
      <c r="N4" s="8"/>
      <c r="O4" s="8">
        <f t="shared" ref="O4:O10" si="2">J4*L4</f>
        <v>0</v>
      </c>
    </row>
    <row r="5" spans="1:16" s="6" customFormat="1" x14ac:dyDescent="0.25">
      <c r="A5" s="3">
        <v>9</v>
      </c>
      <c r="B5" s="3"/>
      <c r="C5" s="3" t="s">
        <v>19</v>
      </c>
      <c r="D5" s="3" t="s">
        <v>24</v>
      </c>
      <c r="E5" s="3"/>
      <c r="F5" s="3"/>
      <c r="G5" s="3"/>
      <c r="H5" s="3" t="s">
        <v>21</v>
      </c>
      <c r="I5" s="3"/>
      <c r="J5" s="8">
        <v>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x14ac:dyDescent="0.25">
      <c r="A6" s="3">
        <v>10</v>
      </c>
      <c r="B6" s="3"/>
      <c r="C6" s="3" t="s">
        <v>19</v>
      </c>
      <c r="D6" s="3" t="s">
        <v>24</v>
      </c>
      <c r="E6" s="3"/>
      <c r="F6" s="3"/>
      <c r="G6" s="3"/>
      <c r="H6" s="3" t="s">
        <v>21</v>
      </c>
      <c r="I6" s="3"/>
      <c r="J6" s="8">
        <v>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x14ac:dyDescent="0.25">
      <c r="A7" s="3">
        <v>11</v>
      </c>
      <c r="B7" s="3"/>
      <c r="C7" s="3" t="s">
        <v>19</v>
      </c>
      <c r="D7" s="3" t="s">
        <v>24</v>
      </c>
      <c r="E7" s="3"/>
      <c r="F7" s="3"/>
      <c r="G7" s="3"/>
      <c r="H7" s="3" t="s">
        <v>21</v>
      </c>
      <c r="I7" s="3"/>
      <c r="J7" s="8">
        <v>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x14ac:dyDescent="0.25">
      <c r="A8" s="3">
        <v>12</v>
      </c>
      <c r="B8" s="3"/>
      <c r="C8" s="3" t="s">
        <v>19</v>
      </c>
      <c r="D8" s="3" t="s">
        <v>24</v>
      </c>
      <c r="E8" s="3"/>
      <c r="F8" s="3"/>
      <c r="G8" s="3"/>
      <c r="H8" s="3" t="s">
        <v>21</v>
      </c>
      <c r="I8" s="3"/>
      <c r="J8" s="8">
        <v>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x14ac:dyDescent="0.25">
      <c r="A9" s="3">
        <v>13</v>
      </c>
      <c r="B9" s="3"/>
      <c r="C9" s="3" t="s">
        <v>19</v>
      </c>
      <c r="D9" s="3" t="s">
        <v>24</v>
      </c>
      <c r="E9" s="3"/>
      <c r="F9" s="3"/>
      <c r="G9" s="3"/>
      <c r="H9" s="3" t="s">
        <v>21</v>
      </c>
      <c r="I9" s="3"/>
      <c r="J9" s="8">
        <v>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x14ac:dyDescent="0.25">
      <c r="A10" s="3">
        <v>14</v>
      </c>
      <c r="B10" s="3"/>
      <c r="C10" s="3" t="s">
        <v>19</v>
      </c>
      <c r="D10" s="3" t="s">
        <v>24</v>
      </c>
      <c r="E10" s="3"/>
      <c r="F10" s="3"/>
      <c r="G10" s="3"/>
      <c r="H10" s="3" t="s">
        <v>21</v>
      </c>
      <c r="I10" s="3"/>
      <c r="J10" s="8">
        <v>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x14ac:dyDescent="0.25">
      <c r="I11" t="s">
        <v>18</v>
      </c>
      <c r="J11" s="2"/>
      <c r="K11" s="2"/>
      <c r="L11" s="2"/>
      <c r="M11" s="2">
        <f>SUM(M4:M10)</f>
        <v>0</v>
      </c>
      <c r="N11" s="2"/>
      <c r="O11" s="2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31</v>
      </c>
    </row>
    <row r="2" spans="1:16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15</v>
      </c>
      <c r="B4" s="3"/>
      <c r="C4" s="3" t="s">
        <v>15</v>
      </c>
      <c r="D4" s="3" t="s">
        <v>25</v>
      </c>
      <c r="E4" s="3"/>
      <c r="F4" s="3"/>
      <c r="G4" s="3"/>
      <c r="H4" s="3" t="s">
        <v>17</v>
      </c>
      <c r="I4" s="3"/>
      <c r="J4" s="8">
        <v>48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"/>
  <sheetViews>
    <sheetView tabSelected="1" workbookViewId="0">
      <selection activeCell="F17" sqref="F1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32</v>
      </c>
    </row>
    <row r="2" spans="1:16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16</v>
      </c>
      <c r="B4" s="3"/>
      <c r="C4" s="3" t="s">
        <v>19</v>
      </c>
      <c r="D4" s="3" t="s">
        <v>26</v>
      </c>
      <c r="E4" s="3"/>
      <c r="F4" s="3"/>
      <c r="G4" s="3"/>
      <c r="H4" s="3" t="s">
        <v>21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17</v>
      </c>
      <c r="B5" s="3"/>
      <c r="C5" s="3" t="s">
        <v>19</v>
      </c>
      <c r="D5" s="3" t="s">
        <v>26</v>
      </c>
      <c r="E5" s="3"/>
      <c r="F5" s="3"/>
      <c r="G5" s="3"/>
      <c r="H5" s="3" t="s">
        <v>21</v>
      </c>
      <c r="I5" s="3"/>
      <c r="J5" s="8">
        <v>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I6" s="6" t="s">
        <v>18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(P4) - hemat.morf.dzierżawa</vt:lpstr>
      <vt:lpstr>(P4) - hemat.morf.kontrole</vt:lpstr>
      <vt:lpstr>(P4) - hemat.morf.materiały ek</vt:lpstr>
      <vt:lpstr>(P4) - hemat.morf.odczynniki</vt:lpstr>
      <vt:lpstr>(P4) - hemat.rozmaz dzierżawa</vt:lpstr>
      <vt:lpstr>(P4) - hemat.rozmaz odczynniki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2022-05-17T08:40:27Z</dcterms:created>
  <dcterms:modified xsi:type="dcterms:W3CDTF">2022-05-17T08:42:04Z</dcterms:modified>
  <cp:category/>
</cp:coreProperties>
</file>