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Jakimiec\Desktop\"/>
    </mc:Choice>
  </mc:AlternateContent>
  <xr:revisionPtr revIDLastSave="0" documentId="13_ncr:1_{BAF59FE9-92A7-4D7F-B7DB-0D2C110F4DF0}" xr6:coauthVersionLast="47" xr6:coauthVersionMax="47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P10- Urządzenie do ćwiczeń bie" sheetId="1" r:id="rId1"/>
    <sheet name="P11- Lampa sollux" sheetId="2" r:id="rId2"/>
    <sheet name="P12- Kozetka lekarska" sheetId="3" r:id="rId3"/>
    <sheet name="P13- Kozetka rehabilitacyjna" sheetId="4" r:id="rId4"/>
    <sheet name="P14- Krzesło z regulacją wysok" sheetId="5" r:id="rId5"/>
    <sheet name="P1-Zestaw przyrządów do rehabi" sheetId="6" r:id="rId6"/>
    <sheet name="P2-Zestaw przyrządów do rehabi" sheetId="7" r:id="rId7"/>
    <sheet name="P3-Wózek do transportu" sheetId="8" r:id="rId8"/>
    <sheet name="P4- Łóżko szpitalne elektryczn" sheetId="9" r:id="rId9"/>
    <sheet name="P5- Przyrządy do elektrorehabi" sheetId="10" r:id="rId10"/>
    <sheet name="P6- Przyrządy do rehabilitacji" sheetId="11" r:id="rId11"/>
    <sheet name="P7- Aparat do elektroterapii 1" sheetId="12" r:id="rId12"/>
    <sheet name="P8- Aparat do elektroterapii 2" sheetId="13" r:id="rId13"/>
    <sheet name="P9- Stół rehabilitacyjny" sheetId="14" r:id="rId14"/>
    <sheet name="Kryteria oceny" sheetId="15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4" l="1"/>
  <c r="M5" i="14"/>
  <c r="L5" i="14"/>
  <c r="O4" i="14"/>
  <c r="O6" i="14" s="1"/>
  <c r="M4" i="14"/>
  <c r="M6" i="14" s="1"/>
  <c r="L4" i="14"/>
  <c r="M6" i="13"/>
  <c r="M5" i="13"/>
  <c r="L5" i="13"/>
  <c r="O5" i="13" s="1"/>
  <c r="O4" i="13"/>
  <c r="M4" i="13"/>
  <c r="L4" i="13"/>
  <c r="M6" i="12"/>
  <c r="M5" i="12"/>
  <c r="L5" i="12"/>
  <c r="O5" i="12" s="1"/>
  <c r="O4" i="12"/>
  <c r="O6" i="12" s="1"/>
  <c r="M4" i="12"/>
  <c r="L4" i="12"/>
  <c r="M6" i="11"/>
  <c r="M5" i="11"/>
  <c r="L5" i="11"/>
  <c r="O5" i="11" s="1"/>
  <c r="O4" i="11"/>
  <c r="M4" i="11"/>
  <c r="L4" i="11"/>
  <c r="M6" i="10"/>
  <c r="M5" i="10"/>
  <c r="L5" i="10"/>
  <c r="O5" i="10" s="1"/>
  <c r="O4" i="10"/>
  <c r="O6" i="10" s="1"/>
  <c r="M4" i="10"/>
  <c r="L4" i="10"/>
  <c r="M6" i="9"/>
  <c r="M5" i="9"/>
  <c r="L5" i="9"/>
  <c r="O5" i="9" s="1"/>
  <c r="O4" i="9"/>
  <c r="M4" i="9"/>
  <c r="L4" i="9"/>
  <c r="M6" i="8"/>
  <c r="M5" i="8"/>
  <c r="L5" i="8"/>
  <c r="O5" i="8" s="1"/>
  <c r="O4" i="8"/>
  <c r="O6" i="8" s="1"/>
  <c r="M4" i="8"/>
  <c r="L4" i="8"/>
  <c r="M6" i="7"/>
  <c r="M5" i="7"/>
  <c r="L5" i="7"/>
  <c r="O5" i="7" s="1"/>
  <c r="O4" i="7"/>
  <c r="M4" i="7"/>
  <c r="L4" i="7"/>
  <c r="M6" i="6"/>
  <c r="M5" i="6"/>
  <c r="L5" i="6"/>
  <c r="O5" i="6" s="1"/>
  <c r="O4" i="6"/>
  <c r="M4" i="6"/>
  <c r="L4" i="6"/>
  <c r="M6" i="5"/>
  <c r="M5" i="5"/>
  <c r="L5" i="5"/>
  <c r="O5" i="5" s="1"/>
  <c r="O4" i="5"/>
  <c r="M4" i="5"/>
  <c r="L4" i="5"/>
  <c r="M6" i="4"/>
  <c r="M5" i="4"/>
  <c r="L5" i="4"/>
  <c r="O5" i="4" s="1"/>
  <c r="O4" i="4"/>
  <c r="M4" i="4"/>
  <c r="L4" i="4"/>
  <c r="M6" i="3"/>
  <c r="M5" i="3"/>
  <c r="L5" i="3"/>
  <c r="O5" i="3" s="1"/>
  <c r="O4" i="3"/>
  <c r="M4" i="3"/>
  <c r="L4" i="3"/>
  <c r="M6" i="2"/>
  <c r="M5" i="2"/>
  <c r="L5" i="2"/>
  <c r="O5" i="2" s="1"/>
  <c r="O4" i="2"/>
  <c r="M4" i="2"/>
  <c r="L4" i="2"/>
  <c r="M6" i="1"/>
  <c r="M5" i="1"/>
  <c r="L5" i="1"/>
  <c r="O5" i="1" s="1"/>
  <c r="O4" i="1"/>
  <c r="M4" i="1"/>
  <c r="L4" i="1"/>
  <c r="O6" i="2" l="1"/>
  <c r="O6" i="4"/>
  <c r="O6" i="6"/>
  <c r="O6" i="1"/>
  <c r="O6" i="3"/>
  <c r="O6" i="5"/>
  <c r="O6" i="7"/>
  <c r="O6" i="9"/>
  <c r="O6" i="11"/>
  <c r="O6" i="13"/>
</calcChain>
</file>

<file path=xl/sharedStrings.xml><?xml version="1.0" encoding="utf-8"?>
<sst xmlns="http://schemas.openxmlformats.org/spreadsheetml/2006/main" count="345" uniqueCount="57">
  <si>
    <t>P10- Urządzenie do ćwiczeń biernych kończyny dolnej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</si>
  <si>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</si>
  <si>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</si>
  <si>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</si>
  <si>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</si>
  <si>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</si>
  <si>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</si>
  <si>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</si>
  <si>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</si>
  <si>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</si>
  <si>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</si>
  <si>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</si>
  <si>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</si>
  <si>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</si>
  <si>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</si>
  <si>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</si>
  <si>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</si>
  <si>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xyz</t>
  </si>
  <si>
    <t>szt.</t>
  </si>
  <si>
    <t>Urządzenie do ćwiczeń biernych kończyny dolnej</t>
  </si>
  <si>
    <t>Razem</t>
  </si>
  <si>
    <t>P11- Lampa sollux</t>
  </si>
  <si>
    <t>Lampa sollux</t>
  </si>
  <si>
    <t>P12- Kozetka lekarska</t>
  </si>
  <si>
    <t>Kozetka lekarska</t>
  </si>
  <si>
    <t>P13- Kozetka rehabilitacyjna</t>
  </si>
  <si>
    <t>Kozetka rehabilitacyjna</t>
  </si>
  <si>
    <t>P14- Krzesło z regulacją wysokości do hydroterapii</t>
  </si>
  <si>
    <t>Krzesło z regulacją wysokości do hydroterapii</t>
  </si>
  <si>
    <t>P1-Zestaw przyrządów do rehabilitacji kończyn górnych</t>
  </si>
  <si>
    <t>kpl.</t>
  </si>
  <si>
    <t>Zestaw przyrządów do rehabilitacji kończyn górnych</t>
  </si>
  <si>
    <t>P2-Zestaw przyrządów do rehabilitacji kończyn dolnych</t>
  </si>
  <si>
    <t>Zestaw przyrządów do rehabilitacji kończyn dolnych</t>
  </si>
  <si>
    <t>P3-Wózek do transportu</t>
  </si>
  <si>
    <t>Wózek do transportu</t>
  </si>
  <si>
    <t>P4- Łóżko szpitalne elektryczne</t>
  </si>
  <si>
    <t>Łóżko szpitalne elektryczne</t>
  </si>
  <si>
    <t>P5- Przyrządy do elektrorehabilitacji</t>
  </si>
  <si>
    <t>Przyrządy do elektrorehabilitacji</t>
  </si>
  <si>
    <t>P6- Przyrządy do rehabilitacji ruchowej pozycji</t>
  </si>
  <si>
    <t>Przyrządy do rehabilitacji ruchowej pozycji</t>
  </si>
  <si>
    <t>P7- Aparat do elektroterapii 1</t>
  </si>
  <si>
    <t>Aparat do elektroterapii 1</t>
  </si>
  <si>
    <t>P8- Aparat do elektroterapii 2</t>
  </si>
  <si>
    <t>Aparat do elektroterapii 2</t>
  </si>
  <si>
    <t>P9- Stół rehabilitacyjny</t>
  </si>
  <si>
    <t>Stół rehabilitacyjny</t>
  </si>
  <si>
    <t>Kryteria oceny dla postępowania</t>
  </si>
  <si>
    <t>Nazwa kryterium</t>
  </si>
  <si>
    <t>Wartość kryterium</t>
  </si>
  <si>
    <t>PPAFPPCRITERION-628623b07678d028277685</t>
  </si>
  <si>
    <t>PPAPPFORPUBLICPROCUREMENT_0001-628614b62a666741468028</t>
  </si>
  <si>
    <t>Termin</t>
  </si>
  <si>
    <t>PPAFPPCRITERION-628623b076a91986596041</t>
  </si>
  <si>
    <t>Cena</t>
  </si>
  <si>
    <t>Uwaga: W wierszu o nazwie xyz Wykonaca może wpisać niezbędne dodatkowe elementy oferowanego sprzetu/urządzenia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</si>
</sst>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"/>
  <sheetViews>
    <sheetView workbookViewId="0">
      <selection activeCell="B11" sqref="B11:F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19</v>
      </c>
      <c r="B4" s="3"/>
      <c r="C4" s="3" t="s">
        <v>16</v>
      </c>
      <c r="D4" s="5" t="s">
        <v>17</v>
      </c>
      <c r="E4" s="3"/>
      <c r="F4" s="3"/>
      <c r="G4" s="3"/>
      <c r="H4" s="3" t="s">
        <v>30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20</v>
      </c>
      <c r="B5" s="3"/>
      <c r="C5" s="3" t="s">
        <v>16</v>
      </c>
      <c r="D5" s="5" t="s">
        <v>39</v>
      </c>
      <c r="E5" s="3"/>
      <c r="F5" s="3"/>
      <c r="G5" s="3"/>
      <c r="H5" s="3" t="s">
        <v>30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1" spans="1:16" x14ac:dyDescent="0.25">
      <c r="B11" s="9" t="s">
        <v>56</v>
      </c>
      <c r="C11" s="9"/>
      <c r="D11" s="9"/>
      <c r="E11" s="9"/>
      <c r="F11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1"/>
  <sheetViews>
    <sheetView workbookViewId="0">
      <selection activeCell="B11" sqref="B11:F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21</v>
      </c>
      <c r="B4" s="3"/>
      <c r="C4" s="3" t="s">
        <v>16</v>
      </c>
      <c r="D4" s="5" t="s">
        <v>41</v>
      </c>
      <c r="E4" s="3"/>
      <c r="F4" s="3"/>
      <c r="G4" s="3"/>
      <c r="H4" s="3" t="s">
        <v>30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22</v>
      </c>
      <c r="B5" s="3"/>
      <c r="C5" s="3" t="s">
        <v>16</v>
      </c>
      <c r="D5" s="5" t="s">
        <v>17</v>
      </c>
      <c r="E5" s="3"/>
      <c r="F5" s="3"/>
      <c r="G5" s="3"/>
      <c r="H5" s="3" t="s">
        <v>30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1" spans="1:16" x14ac:dyDescent="0.25">
      <c r="B11" s="9" t="s">
        <v>56</v>
      </c>
      <c r="C11" s="9"/>
      <c r="D11" s="9"/>
      <c r="E11" s="9"/>
      <c r="F11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1"/>
  <sheetViews>
    <sheetView workbookViewId="0">
      <selection activeCell="B11" sqref="B11:F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23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24</v>
      </c>
      <c r="B5" s="3"/>
      <c r="C5" s="3" t="s">
        <v>16</v>
      </c>
      <c r="D5" s="5" t="s">
        <v>43</v>
      </c>
      <c r="E5" s="3"/>
      <c r="F5" s="3"/>
      <c r="G5" s="3"/>
      <c r="H5" s="3" t="s">
        <v>18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1" spans="1:16" x14ac:dyDescent="0.25">
      <c r="B11" s="9" t="s">
        <v>56</v>
      </c>
      <c r="C11" s="9"/>
      <c r="D11" s="9"/>
      <c r="E11" s="9"/>
      <c r="F11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44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25</v>
      </c>
      <c r="B4" s="3"/>
      <c r="C4" s="3" t="s">
        <v>16</v>
      </c>
      <c r="D4" s="5" t="s">
        <v>45</v>
      </c>
      <c r="E4" s="3"/>
      <c r="F4" s="3"/>
      <c r="G4" s="3"/>
      <c r="H4" s="3" t="s">
        <v>18</v>
      </c>
      <c r="I4" s="3"/>
      <c r="J4" s="4">
        <v>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26</v>
      </c>
      <c r="B5" s="3"/>
      <c r="C5" s="3" t="s">
        <v>16</v>
      </c>
      <c r="D5" s="5" t="s">
        <v>17</v>
      </c>
      <c r="E5" s="3"/>
      <c r="F5" s="3"/>
      <c r="G5" s="3"/>
      <c r="H5" s="3" t="s">
        <v>18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9"/>
  <sheetViews>
    <sheetView workbookViewId="0">
      <selection activeCell="C13" sqref="C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46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27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28</v>
      </c>
      <c r="B5" s="3"/>
      <c r="C5" s="3" t="s">
        <v>16</v>
      </c>
      <c r="D5" s="5" t="s">
        <v>47</v>
      </c>
      <c r="E5" s="3"/>
      <c r="F5" s="3"/>
      <c r="G5" s="3"/>
      <c r="H5" s="3" t="s">
        <v>18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9" spans="1:16" x14ac:dyDescent="0.25">
      <c r="B9" s="9" t="s">
        <v>56</v>
      </c>
      <c r="C9" s="9"/>
      <c r="D9" s="9"/>
      <c r="E9" s="9"/>
      <c r="F9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48</v>
      </c>
      <c r="D1" s="11"/>
    </row>
    <row r="2" spans="1:4" x14ac:dyDescent="0.25">
      <c r="C2" s="7" t="s">
        <v>49</v>
      </c>
      <c r="D2" s="7" t="s">
        <v>50</v>
      </c>
    </row>
    <row r="3" spans="1:4" x14ac:dyDescent="0.25">
      <c r="A3" t="s">
        <v>51</v>
      </c>
      <c r="B3" t="s">
        <v>52</v>
      </c>
      <c r="C3" t="s">
        <v>53</v>
      </c>
    </row>
    <row r="4" spans="1:4" x14ac:dyDescent="0.25">
      <c r="A4" t="s">
        <v>54</v>
      </c>
      <c r="B4" t="s">
        <v>52</v>
      </c>
      <c r="C4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3</v>
      </c>
      <c r="B4" s="3"/>
      <c r="C4" s="3" t="s">
        <v>16</v>
      </c>
      <c r="D4" s="5" t="s">
        <v>22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4</v>
      </c>
      <c r="B5" s="3"/>
      <c r="C5" s="3" t="s">
        <v>16</v>
      </c>
      <c r="D5" s="5" t="s">
        <v>17</v>
      </c>
      <c r="E5" s="3"/>
      <c r="F5" s="3"/>
      <c r="G5" s="3"/>
      <c r="H5" s="3" t="s">
        <v>18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6</v>
      </c>
      <c r="B5" s="3"/>
      <c r="C5" s="3" t="s">
        <v>16</v>
      </c>
      <c r="D5" s="5" t="s">
        <v>24</v>
      </c>
      <c r="E5" s="3"/>
      <c r="F5" s="3"/>
      <c r="G5" s="3"/>
      <c r="H5" s="3" t="s">
        <v>18</v>
      </c>
      <c r="I5" s="3"/>
      <c r="J5" s="4">
        <v>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7</v>
      </c>
      <c r="B4" s="3"/>
      <c r="C4" s="3" t="s">
        <v>16</v>
      </c>
      <c r="D4" s="5" t="s">
        <v>26</v>
      </c>
      <c r="E4" s="3"/>
      <c r="F4" s="3"/>
      <c r="G4" s="3"/>
      <c r="H4" s="3" t="s">
        <v>18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8</v>
      </c>
      <c r="B5" s="3"/>
      <c r="C5" s="3" t="s">
        <v>16</v>
      </c>
      <c r="D5" s="5" t="s">
        <v>17</v>
      </c>
      <c r="E5" s="3"/>
      <c r="F5" s="3"/>
      <c r="G5" s="3"/>
      <c r="H5" s="3" t="s">
        <v>18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workbookViewId="0">
      <selection activeCell="E15" sqref="E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12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12" customFormat="1" x14ac:dyDescent="0.2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</row>
    <row r="4" spans="1:16" s="12" customFormat="1" x14ac:dyDescent="0.25">
      <c r="A4" s="5">
        <v>9</v>
      </c>
      <c r="B4" s="5"/>
      <c r="C4" s="5" t="s">
        <v>16</v>
      </c>
      <c r="D4" s="5" t="s">
        <v>17</v>
      </c>
      <c r="E4" s="5"/>
      <c r="F4" s="5"/>
      <c r="G4" s="5"/>
      <c r="H4" s="5" t="s">
        <v>18</v>
      </c>
      <c r="I4" s="5"/>
      <c r="J4" s="14">
        <v>0</v>
      </c>
      <c r="K4" s="14"/>
      <c r="L4" s="14">
        <f>K4*((100+N4)/100)</f>
        <v>0</v>
      </c>
      <c r="M4" s="14">
        <f>J4*K4</f>
        <v>0</v>
      </c>
      <c r="N4" s="14"/>
      <c r="O4" s="14">
        <f>J4*L4</f>
        <v>0</v>
      </c>
    </row>
    <row r="5" spans="1:16" s="12" customFormat="1" ht="30" x14ac:dyDescent="0.25">
      <c r="A5" s="5">
        <v>10</v>
      </c>
      <c r="B5" s="5"/>
      <c r="C5" s="5" t="s">
        <v>16</v>
      </c>
      <c r="D5" s="5" t="s">
        <v>28</v>
      </c>
      <c r="E5" s="5"/>
      <c r="F5" s="5"/>
      <c r="G5" s="5"/>
      <c r="H5" s="5" t="s">
        <v>18</v>
      </c>
      <c r="I5" s="5"/>
      <c r="J5" s="14">
        <v>1</v>
      </c>
      <c r="K5" s="14"/>
      <c r="L5" s="14">
        <f>K5*((100+N5)/100)</f>
        <v>0</v>
      </c>
      <c r="M5" s="14">
        <f>J5*K5</f>
        <v>0</v>
      </c>
      <c r="N5" s="14"/>
      <c r="O5" s="1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11</v>
      </c>
      <c r="B4" s="3"/>
      <c r="C4" s="3" t="s">
        <v>16</v>
      </c>
      <c r="D4" s="5" t="s">
        <v>17</v>
      </c>
      <c r="E4" s="3"/>
      <c r="F4" s="3"/>
      <c r="G4" s="3"/>
      <c r="H4" s="3" t="s">
        <v>30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12</v>
      </c>
      <c r="B5" s="3"/>
      <c r="C5" s="3" t="s">
        <v>16</v>
      </c>
      <c r="D5" s="5" t="s">
        <v>31</v>
      </c>
      <c r="E5" s="3"/>
      <c r="F5" s="3"/>
      <c r="G5" s="3"/>
      <c r="H5" s="3" t="s">
        <v>30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13</v>
      </c>
      <c r="B4" s="3"/>
      <c r="C4" s="3" t="s">
        <v>16</v>
      </c>
      <c r="D4" s="5" t="s">
        <v>33</v>
      </c>
      <c r="E4" s="3"/>
      <c r="F4" s="3"/>
      <c r="G4" s="3"/>
      <c r="H4" s="3" t="s">
        <v>30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14</v>
      </c>
      <c r="B5" s="3"/>
      <c r="C5" s="3" t="s">
        <v>16</v>
      </c>
      <c r="D5" s="5" t="s">
        <v>17</v>
      </c>
      <c r="E5" s="3"/>
      <c r="F5" s="3"/>
      <c r="G5" s="3"/>
      <c r="H5" s="3" t="s">
        <v>30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"/>
  <sheetViews>
    <sheetView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15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16</v>
      </c>
      <c r="B5" s="3"/>
      <c r="C5" s="3" t="s">
        <v>16</v>
      </c>
      <c r="D5" s="5" t="s">
        <v>35</v>
      </c>
      <c r="E5" s="3"/>
      <c r="F5" s="3"/>
      <c r="G5" s="3"/>
      <c r="H5" s="3" t="s">
        <v>18</v>
      </c>
      <c r="I5" s="3"/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"/>
  <sheetViews>
    <sheetView tabSelected="1" workbookViewId="0">
      <selection activeCell="B10" sqref="B10:F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17</v>
      </c>
      <c r="B4" s="3"/>
      <c r="C4" s="3" t="s">
        <v>16</v>
      </c>
      <c r="D4" s="5" t="s">
        <v>37</v>
      </c>
      <c r="E4" s="3"/>
      <c r="F4" s="3"/>
      <c r="G4" s="3"/>
      <c r="H4" s="3" t="s">
        <v>18</v>
      </c>
      <c r="I4" s="3"/>
      <c r="J4" s="4">
        <v>18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18</v>
      </c>
      <c r="B5" s="3"/>
      <c r="C5" s="3" t="s">
        <v>16</v>
      </c>
      <c r="D5" s="5" t="s">
        <v>17</v>
      </c>
      <c r="E5" s="3"/>
      <c r="F5" s="3"/>
      <c r="G5" s="3"/>
      <c r="H5" s="3" t="s">
        <v>18</v>
      </c>
      <c r="I5" s="3"/>
      <c r="J5" s="4">
        <v>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20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  <row r="10" spans="1:16" x14ac:dyDescent="0.25">
      <c r="B10" s="9" t="s">
        <v>56</v>
      </c>
      <c r="C10" s="9"/>
      <c r="D10" s="9"/>
      <c r="E10" s="9"/>
      <c r="F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P10- Urządzenie do ćwiczeń bie</vt:lpstr>
      <vt:lpstr>P11- Lampa sollux</vt:lpstr>
      <vt:lpstr>P12- Kozetka lekarska</vt:lpstr>
      <vt:lpstr>P13- Kozetka rehabilitacyjna</vt:lpstr>
      <vt:lpstr>P14- Krzesło z regulacją wysok</vt:lpstr>
      <vt:lpstr>P1-Zestaw przyrządów do rehabi</vt:lpstr>
      <vt:lpstr>P2-Zestaw przyrządów do rehabi</vt:lpstr>
      <vt:lpstr>P3-Wózek do transportu</vt:lpstr>
      <vt:lpstr>P4- Łóżko szpitalne elektryczn</vt:lpstr>
      <vt:lpstr>P5- Przyrządy do elektrorehabi</vt:lpstr>
      <vt:lpstr>P6- Przyrządy do rehabilitacji</vt:lpstr>
      <vt:lpstr>P7- Aparat do elektroterapii 1</vt:lpstr>
      <vt:lpstr>P8- Aparat do elektroterapii 2</vt:lpstr>
      <vt:lpstr>P9- Stół rehabilitacyjny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2022-06-03T05:49:07Z</dcterms:created>
  <dcterms:modified xsi:type="dcterms:W3CDTF">2022-06-03T06:00:15Z</dcterms:modified>
  <cp:category/>
</cp:coreProperties>
</file>